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ЧЕМПИОНАТ\02.2026\на согласование\"/>
    </mc:Choice>
  </mc:AlternateContent>
  <xr:revisionPtr revIDLastSave="0" documentId="13_ncr:1_{B85EF3AE-47E7-4C58-9684-176710E8F297}" xr6:coauthVersionLast="47" xr6:coauthVersionMax="47" xr10:uidLastSave="{00000000-0000-0000-0000-000000000000}"/>
  <bookViews>
    <workbookView xWindow="3765" yWindow="3765" windowWidth="21525" windowHeight="11295" firstSheet="4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4" l="1"/>
  <c r="G68" i="4" l="1"/>
  <c r="G2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<sst xmlns="http://schemas.openxmlformats.org/spreadsheetml/2006/main" count="386" uniqueCount="158">
  <si>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</si>
  <si>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</si>
  <si>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</si>
  <si>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</si>
  <si>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</si>
  <si>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</si>
  <si>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</si>
  <si>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</si>
  <si>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</si>
  <si>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</si>
  <si>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</si>
  <si>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</si>
  <si>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</si>
  <si>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</si>
  <si>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</si>
  <si>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</si>
  <si>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</si>
  <si>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</si>
  <si>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</si>
  <si>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</si>
  <si>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</si>
  <si>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</si>
  <si>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</si>
  <si>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</si>
  <si>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</si>
  <si>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</si>
  <si>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</si>
  <si>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</si>
  <si>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</si>
  <si>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</si>
  <si>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</si>
  <si>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</si>
  <si>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</si>
  <si>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</si>
  <si>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</si>
  <si>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</si>
  <si>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</si>
  <si>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</si>
  <si>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</si>
  <si>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</si>
  <si>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</si>
  <si>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</si>
  <si>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</si>
  <si>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</si>
  <si>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</si>
  <si>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</si>
  <si>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</si>
  <si>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</si>
  <si>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</si>
  <si>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</si>
  <si>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</si>
  <si>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</si>
  <si>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</si>
  <si>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</si>
  <si>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</si>
  <si>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</si>
  <si>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</si>
  <si>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</si>
  <si>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Геопространственная цифровая инженерия</t>
  </si>
  <si>
    <t>Оборудование</t>
  </si>
  <si>
    <t>шт</t>
  </si>
  <si>
    <t>Стакан одноразовый 200 мл</t>
  </si>
  <si>
    <t>Пластиковый (полипропилен (ПП)), белый/прозрачный</t>
  </si>
  <si>
    <t>Расходные материалы</t>
  </si>
  <si>
    <t>Мебель</t>
  </si>
  <si>
    <t>Мусорное ведро</t>
  </si>
  <si>
    <t>Объем не менее 14 л. Высота не менее 30 см.</t>
  </si>
  <si>
    <t xml:space="preserve">Освещение: Допустимо верхнее искусственное освещение ( не менее 400 люкс) 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</si>
  <si>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</si>
  <si>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</si>
  <si>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</si>
  <si>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400 люкс)</t>
  </si>
  <si>
    <t xml:space="preserve">Электричество: 5 розеток подключения к сети  по (220 Вольт и 380 Вольт)	</t>
  </si>
  <si>
    <t>Покрытие пола:  -</t>
  </si>
  <si>
    <t>Стол</t>
  </si>
  <si>
    <t xml:space="preserve">шт </t>
  </si>
  <si>
    <t>Стул</t>
  </si>
  <si>
    <t xml:space="preserve">шт  </t>
  </si>
  <si>
    <t>Вешалка с крючками</t>
  </si>
  <si>
    <t>Мусорная корзина</t>
  </si>
  <si>
    <t>Подведение/ отведение ГХВС (при необходимости) : не требуется</t>
  </si>
  <si>
    <t>Офисный пакет приложений</t>
  </si>
  <si>
    <t>Офисный пакет приложения для работы с различными типами документов</t>
  </si>
  <si>
    <t>ПО</t>
  </si>
  <si>
    <t>МФУ Лазерное А4</t>
  </si>
  <si>
    <t>Цветная печать А4, 22стр/мин</t>
  </si>
  <si>
    <t>1400х700х750 мм</t>
  </si>
  <si>
    <t>Cтул офисный со спинкой на ножках</t>
  </si>
  <si>
    <t>Корзина для мусора</t>
  </si>
  <si>
    <t>14л</t>
  </si>
  <si>
    <t>Аптечка</t>
  </si>
  <si>
    <t>Аптечка первой помощи универсальная</t>
  </si>
  <si>
    <t>Охрана труда</t>
  </si>
  <si>
    <t>Огнетушитель</t>
  </si>
  <si>
    <t>Огнетушитель углекислотный</t>
  </si>
  <si>
    <t xml:space="preserve">шт (на 1 раб.место) </t>
  </si>
  <si>
    <t>Геоинформационная система</t>
  </si>
  <si>
    <t>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</si>
  <si>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Геоинформационная система для задач геодезии</t>
  </si>
  <si>
    <t>Геоинформационная система для решения задач геодезии, маркшейдерии и градостроительства.
Предоставляет профессионалам гибкий набор инструментов для решения узких отраслевых задач в полноценном трехмерном окружении</t>
  </si>
  <si>
    <t>Набор программных продуктов, которые предназначены для обработки на компьютере документов в электронном формате.</t>
  </si>
  <si>
    <t>Геоинформационный сервис</t>
  </si>
  <si>
    <t>Настольная версия; отображение трехмерного изображения Земли, основанное на спутниковых снимках. Инструментарий: получение координат точек, измерение расстояний, площадей полигонов, расстановка меток.</t>
  </si>
  <si>
    <t>Ручка шариковая</t>
  </si>
  <si>
    <t>Шариковая, автоматическая, синяя</t>
  </si>
  <si>
    <t>Канцелярия</t>
  </si>
  <si>
    <t>шт (на конкурсанта)</t>
  </si>
  <si>
    <t>Листы бумаги А4</t>
  </si>
  <si>
    <t>Бумага для офисной техники формата А4, 80 г/кв.м</t>
  </si>
  <si>
    <t>Файл с перфорацией формата А4</t>
  </si>
  <si>
    <t>A4, 60 мкм, прозрачный, гладкий</t>
  </si>
  <si>
    <t>Короб архивный</t>
  </si>
  <si>
    <t>На 2-х завязках 100 мм (244х316 мм) гофрокартон до 1000 листов</t>
  </si>
  <si>
    <t>Мешки для мусора</t>
  </si>
  <si>
    <t>Объем:60 л
Длина:700 мм
Ширина:600 мм
Толщина:60 мкм
Количество в упаковке:10 шт</t>
  </si>
  <si>
    <t>Вода бутилированная 19 л</t>
  </si>
  <si>
    <t>Для кулера</t>
  </si>
  <si>
    <t xml:space="preserve">Электричество: 6 розеток подключения к сети  по (220 Вольт)	</t>
  </si>
  <si>
    <t xml:space="preserve">Электричество: 5 розеток подключения к сети  по (220 Вольт)	</t>
  </si>
  <si>
    <t xml:space="preserve">Электричество: 4 розетки подключения к сети  по (220 Вольт)	</t>
  </si>
  <si>
    <t xml:space="preserve">Электричество: ___ подключения к сети  по (220 Вольт)	</t>
  </si>
  <si>
    <t>Региональный этап Чемпионата по профессиональному мастерству "Профессионалы" 2026</t>
  </si>
  <si>
    <t>Пермский край</t>
  </si>
  <si>
    <t>ГБПОУ "Пермский нефтяной  колледж"</t>
  </si>
  <si>
    <t>г. Пермь, бул. Гагарина, д. 54</t>
  </si>
  <si>
    <t>8-13 февраля 2026</t>
  </si>
  <si>
    <t>Аксарина Анастасия Львовна</t>
  </si>
  <si>
    <t>nastya_aksarina@mail.ru</t>
  </si>
  <si>
    <t>Шеметова Мария Алексеевна</t>
  </si>
  <si>
    <t>Проектор с экраном</t>
  </si>
  <si>
    <t>Вода бутылированная</t>
  </si>
  <si>
    <t>Вода питьевая бутелированная 0,5л.</t>
  </si>
  <si>
    <t>Площадь зоны: 163,33 кв.м.</t>
  </si>
  <si>
    <t>Площадь зоны: не менее 41,52 кв.м.</t>
  </si>
  <si>
    <t>10 крючков на одной вешалке</t>
  </si>
  <si>
    <t>Стул офисный со спинкой на ножках с высотой сидения 48 см.</t>
  </si>
  <si>
    <t>Высота  76 см. Длина  120 см. Ширина 65 см.</t>
  </si>
  <si>
    <t>Площадь зоны: 60,85 кв.м.</t>
  </si>
  <si>
    <t>Моноблок</t>
  </si>
  <si>
    <t>Диагональ экрана  27 дюймов; ОЗУ  4 Гб; Процессор i3; ОС Windows 10.</t>
  </si>
  <si>
    <t xml:space="preserve">Клавиатура </t>
  </si>
  <si>
    <t>Проводна, USB</t>
  </si>
  <si>
    <t>Мышька для компьютера</t>
  </si>
  <si>
    <t>для ноутбуков, оптическая, проводная, USB, Количество кнопок 2; колесо прокрутки</t>
  </si>
  <si>
    <t xml:space="preserve">Проектор BENQ и экран настенный </t>
  </si>
  <si>
    <t>Площадь зоны:63,33 кв.м.</t>
  </si>
  <si>
    <t>Компьютерная мышь</t>
  </si>
  <si>
    <t>Видеокамера</t>
  </si>
  <si>
    <t>USB, Разрешение 1280х720 пкс, сжатие MP4, поддержка потока RTSP по ссылке, широкоугольный объектив</t>
  </si>
  <si>
    <t>ГИС Аксиома</t>
  </si>
  <si>
    <t xml:space="preserve">ГИС Спутник (свободно распостраняемое ПО) </t>
  </si>
  <si>
    <t>Розетка</t>
  </si>
  <si>
    <t>Розетка на 4 разьема</t>
  </si>
  <si>
    <t xml:space="preserve">шт (на 1 раб.места) </t>
  </si>
  <si>
    <t xml:space="preserve">ПО Google Earth </t>
  </si>
  <si>
    <t xml:space="preserve">Microsoft Office </t>
  </si>
  <si>
    <t>Типовая позиция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</si>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</sst>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/>
  </cellStyleXfs>
  <cellXfs count="11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0" xfId="0" applyFont="1" applyBorder="1" applyAlignment="1">
      <alignment wrapText="1"/>
    </xf>
    <xf numFmtId="0" fontId="15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23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2" fillId="0" borderId="20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5" xfId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9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8" fillId="0" borderId="19" xfId="1" applyFont="1" applyBorder="1" applyAlignment="1">
      <alignment horizontal="left" vertical="top"/>
    </xf>
    <xf numFmtId="0" fontId="1" fillId="0" borderId="0" xfId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5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  <xf numFmtId="0" fontId="11" fillId="0" borderId="20" xfId="2" applyBorder="1" applyAlignment="1">
      <alignment horizontal="right" wrapText="1"/>
    </xf>
    <xf numFmtId="0" fontId="15" fillId="7" borderId="20" xfId="0" applyFont="1" applyFill="1" applyBorder="1" applyAlignment="1">
      <alignment horizontal="right" wrapText="1"/>
    </xf>
    <xf numFmtId="0" fontId="16" fillId="7" borderId="20" xfId="2" applyFont="1" applyFill="1" applyBorder="1" applyAlignment="1">
      <alignment horizontal="right" wrapText="1"/>
    </xf>
    <xf numFmtId="0" fontId="2" fillId="0" borderId="20" xfId="1" applyFont="1" applyBorder="1" applyAlignment="1">
      <alignment vertical="center" wrapText="1"/>
    </xf>
    <xf numFmtId="0" fontId="2" fillId="0" borderId="26" xfId="1" applyFont="1" applyBorder="1" applyAlignment="1">
      <alignment horizontal="left" vertical="top" wrapText="1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wrapText="1"/>
    </xf>
    <xf numFmtId="0" fontId="2" fillId="0" borderId="27" xfId="1" applyFont="1" applyBorder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28" xfId="1" applyFont="1" applyBorder="1" applyAlignment="1">
      <alignment wrapText="1"/>
    </xf>
    <xf numFmtId="0" fontId="10" fillId="0" borderId="15" xfId="3" applyFont="1" applyBorder="1" applyAlignment="1">
      <alignment horizontal="left" vertical="center" wrapText="1"/>
    </xf>
    <xf numFmtId="0" fontId="10" fillId="0" borderId="20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9277405-832F-42BD-982F-B40446F7E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stya_aksarin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zoomScale="85" zoomScaleNormal="85" workbookViewId="0">
      <selection activeCell="B12" sqref="B12:B14"/>
    </sheetView>
  </sheetViews>
  <sheetFormatPr defaultRowHeight="18.75" x14ac:dyDescent="0.3"/>
  <cols>
    <col min="1" max="1" width="52.140625" style="16" customWidth="1"/>
    <col min="2" max="2" width="90.5703125" style="17" customWidth="1"/>
  </cols>
  <sheetData>
    <row r="2" spans="1:2" x14ac:dyDescent="0.3">
      <c r="B2" s="16"/>
    </row>
    <row r="3" spans="1:2" x14ac:dyDescent="0.3">
      <c r="A3" s="18" t="s">
        <v>21</v>
      </c>
      <c r="B3" s="19" t="s">
        <v>58</v>
      </c>
    </row>
    <row r="4" spans="1:2" ht="37.5" x14ac:dyDescent="0.3">
      <c r="A4" s="18" t="s">
        <v>34</v>
      </c>
      <c r="B4" s="19" t="s">
        <v>121</v>
      </c>
    </row>
    <row r="5" spans="1:2" x14ac:dyDescent="0.3">
      <c r="A5" s="18" t="s">
        <v>54</v>
      </c>
      <c r="B5" s="19" t="s">
        <v>122</v>
      </c>
    </row>
    <row r="6" spans="1:2" ht="37.5" x14ac:dyDescent="0.3">
      <c r="A6" s="18" t="s">
        <v>26</v>
      </c>
      <c r="B6" s="19" t="s">
        <v>123</v>
      </c>
    </row>
    <row r="7" spans="1:2" x14ac:dyDescent="0.3">
      <c r="A7" s="18" t="s">
        <v>35</v>
      </c>
      <c r="B7" s="19" t="s">
        <v>124</v>
      </c>
    </row>
    <row r="8" spans="1:2" x14ac:dyDescent="0.3">
      <c r="A8" s="18" t="s">
        <v>22</v>
      </c>
      <c r="B8" s="19" t="s">
        <v>125</v>
      </c>
    </row>
    <row r="9" spans="1:2" x14ac:dyDescent="0.3">
      <c r="A9" s="18" t="s">
        <v>23</v>
      </c>
      <c r="B9" s="19" t="s">
        <v>126</v>
      </c>
    </row>
    <row r="10" spans="1:2" x14ac:dyDescent="0.3">
      <c r="A10" s="18" t="s">
        <v>25</v>
      </c>
      <c r="B10" s="98" t="s">
        <v>127</v>
      </c>
    </row>
    <row r="11" spans="1:2" x14ac:dyDescent="0.3">
      <c r="A11" s="18" t="s">
        <v>39</v>
      </c>
      <c r="B11" s="19">
        <v>89824826332</v>
      </c>
    </row>
    <row r="12" spans="1:2" ht="18" customHeight="1" x14ac:dyDescent="0.3">
      <c r="A12" s="18" t="s">
        <v>48</v>
      </c>
      <c r="B12" s="99" t="s">
        <v>128</v>
      </c>
    </row>
    <row r="13" spans="1:2" x14ac:dyDescent="0.3">
      <c r="A13" s="18" t="s">
        <v>36</v>
      </c>
      <c r="B13" s="100"/>
    </row>
    <row r="14" spans="1:2" x14ac:dyDescent="0.3">
      <c r="A14" s="18" t="s">
        <v>40</v>
      </c>
      <c r="B14" s="99"/>
    </row>
    <row r="15" spans="1:2" x14ac:dyDescent="0.3">
      <c r="A15" s="18" t="s">
        <v>55</v>
      </c>
      <c r="B15" s="19">
        <v>5</v>
      </c>
    </row>
    <row r="16" spans="1:2" x14ac:dyDescent="0.3">
      <c r="A16" s="18" t="s">
        <v>24</v>
      </c>
      <c r="B16" s="19">
        <v>5</v>
      </c>
    </row>
    <row r="17" spans="1:2" ht="21" customHeight="1" x14ac:dyDescent="0.3">
      <c r="A17" s="18" t="s">
        <v>57</v>
      </c>
      <c r="B17" s="19">
        <v>8</v>
      </c>
    </row>
    <row r="20" spans="1:2" x14ac:dyDescent="0.3">
      <c r="A20" s="16" t="s">
        <v>50</v>
      </c>
    </row>
    <row r="21" spans="1:2" x14ac:dyDescent="0.3">
      <c r="A21" s="16" t="s">
        <v>51</v>
      </c>
    </row>
    <row r="22" spans="1:2" x14ac:dyDescent="0.3">
      <c r="A22" s="16" t="s">
        <v>52</v>
      </c>
    </row>
    <row r="23" spans="1:2" ht="37.5" x14ac:dyDescent="0.3">
      <c r="A23" s="16" t="s">
        <v>53</v>
      </c>
    </row>
  </sheetData>
  <hyperlinks>
    <hyperlink ref="B10" r:id="rId1" xr:uid="{699A7956-3274-40E4-AD47-2FA2D42EFD7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"/>
  <sheetViews>
    <sheetView zoomScale="70" zoomScaleNormal="70" workbookViewId="0">
      <selection activeCell="A70" sqref="A70:H70"/>
    </sheetView>
  </sheetViews>
  <sheetFormatPr defaultColWidth="14.42578125" defaultRowHeight="15" customHeight="1" x14ac:dyDescent="0.25"/>
  <cols>
    <col min="1" max="1" width="5.140625" style="13" customWidth="1"/>
    <col min="2" max="2" width="52" style="13" customWidth="1"/>
    <col min="3" max="3" width="30.8554687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9" x14ac:dyDescent="0.25">
      <c r="A1" s="62" t="s">
        <v>10</v>
      </c>
      <c r="B1" s="63"/>
      <c r="C1" s="63"/>
      <c r="D1" s="63"/>
      <c r="E1" s="63"/>
      <c r="F1" s="63"/>
      <c r="G1" s="63"/>
      <c r="H1" s="63"/>
    </row>
    <row r="2" spans="1:9" ht="20.25" x14ac:dyDescent="0.3">
      <c r="A2" s="65" t="s">
        <v>32</v>
      </c>
      <c r="B2" s="65"/>
      <c r="C2" s="65"/>
      <c r="D2" s="65"/>
      <c r="E2" s="65"/>
      <c r="F2" s="65"/>
      <c r="G2" s="65"/>
      <c r="H2" s="65"/>
    </row>
    <row r="3" spans="1:9" ht="21" customHeight="1" x14ac:dyDescent="0.25">
      <c r="A3" s="66" t="str">
        <f>'Информация о Чемпионате'!B4</f>
        <v>Региональный этап Чемпионата по профессиональному мастерству "Профессионалы" 2026</v>
      </c>
      <c r="B3" s="66"/>
      <c r="C3" s="66"/>
      <c r="D3" s="66"/>
      <c r="E3" s="66"/>
      <c r="F3" s="66"/>
      <c r="G3" s="66"/>
      <c r="H3" s="66"/>
      <c r="I3" s="14"/>
    </row>
    <row r="4" spans="1:9" ht="20.25" x14ac:dyDescent="0.3">
      <c r="A4" s="65" t="s">
        <v>33</v>
      </c>
      <c r="B4" s="65"/>
      <c r="C4" s="65"/>
      <c r="D4" s="65"/>
      <c r="E4" s="65"/>
      <c r="F4" s="65"/>
      <c r="G4" s="65"/>
      <c r="H4" s="65"/>
    </row>
    <row r="5" spans="1:9" ht="22.5" customHeight="1" x14ac:dyDescent="0.25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9" x14ac:dyDescent="0.25">
      <c r="A6" s="60" t="s">
        <v>12</v>
      </c>
      <c r="B6" s="63"/>
      <c r="C6" s="63"/>
      <c r="D6" s="63"/>
      <c r="E6" s="63"/>
      <c r="F6" s="63"/>
      <c r="G6" s="63"/>
      <c r="H6" s="63"/>
    </row>
    <row r="7" spans="1:9" ht="15.75" customHeight="1" x14ac:dyDescent="0.25">
      <c r="A7" s="60" t="s">
        <v>30</v>
      </c>
      <c r="B7" s="60"/>
      <c r="C7" s="61" t="str">
        <f>'Информация о Чемпионате'!B5</f>
        <v>Пермский край</v>
      </c>
      <c r="D7" s="61"/>
      <c r="E7" s="61"/>
      <c r="F7" s="61"/>
      <c r="G7" s="61"/>
      <c r="H7" s="61"/>
    </row>
    <row r="8" spans="1:9" ht="15.75" customHeight="1" x14ac:dyDescent="0.25">
      <c r="A8" s="60" t="s">
        <v>31</v>
      </c>
      <c r="B8" s="60"/>
      <c r="C8" s="60"/>
      <c r="D8" s="61" t="str">
        <f>'Информация о Чемпионате'!B6</f>
        <v>ГБПОУ "Пермский нефтяной  колледж"</v>
      </c>
      <c r="E8" s="61"/>
      <c r="F8" s="61"/>
      <c r="G8" s="61"/>
      <c r="H8" s="61"/>
    </row>
    <row r="9" spans="1:9" ht="15.75" customHeight="1" x14ac:dyDescent="0.25">
      <c r="A9" s="60" t="s">
        <v>27</v>
      </c>
      <c r="B9" s="60"/>
      <c r="C9" s="60" t="str">
        <f>'Информация о Чемпионате'!B7</f>
        <v>г. Пермь, бул. Гагарина, д. 54</v>
      </c>
      <c r="D9" s="60"/>
      <c r="E9" s="60"/>
      <c r="F9" s="60"/>
      <c r="G9" s="60"/>
      <c r="H9" s="60"/>
    </row>
    <row r="10" spans="1:9" ht="15.75" customHeight="1" x14ac:dyDescent="0.25">
      <c r="A10" s="60" t="s">
        <v>29</v>
      </c>
      <c r="B10" s="60"/>
      <c r="C10" s="60" t="str">
        <f>'Информация о Чемпионате'!B9</f>
        <v>Аксарина Анастасия Львовна</v>
      </c>
      <c r="D10" s="60"/>
      <c r="E10" s="60" t="str">
        <f>'Информация о Чемпионате'!B10</f>
        <v>nastya_aksarina@mail.ru</v>
      </c>
      <c r="F10" s="60"/>
      <c r="G10" s="60">
        <f>'Информация о Чемпионате'!B11</f>
        <v>89824826332</v>
      </c>
      <c r="H10" s="60"/>
    </row>
    <row r="11" spans="1:9" ht="15.75" customHeight="1" x14ac:dyDescent="0.25">
      <c r="A11" s="60" t="s">
        <v>37</v>
      </c>
      <c r="B11" s="60"/>
      <c r="C11" s="60" t="str">
        <f>'Информация о Чемпионате'!B12</f>
        <v>Шеметова Мария Алексеевна</v>
      </c>
      <c r="D11" s="60"/>
      <c r="E11" s="60">
        <f>'Информация о Чемпионате'!B13</f>
        <v>0</v>
      </c>
      <c r="F11" s="60"/>
      <c r="G11" s="60">
        <f>'Информация о Чемпионате'!B14</f>
        <v>0</v>
      </c>
      <c r="H11" s="60"/>
    </row>
    <row r="12" spans="1:9" ht="15.75" customHeight="1" x14ac:dyDescent="0.25">
      <c r="A12" s="60" t="s">
        <v>49</v>
      </c>
      <c r="B12" s="60"/>
      <c r="C12" s="60">
        <f>'Информация о Чемпионате'!B17</f>
        <v>8</v>
      </c>
      <c r="D12" s="60"/>
      <c r="E12" s="60"/>
      <c r="F12" s="60"/>
      <c r="G12" s="60"/>
      <c r="H12" s="60"/>
    </row>
    <row r="13" spans="1:9" ht="15.75" customHeight="1" x14ac:dyDescent="0.25">
      <c r="A13" s="60" t="s">
        <v>56</v>
      </c>
      <c r="B13" s="60"/>
      <c r="C13" s="60">
        <f>'Информация о Чемпионате'!B15</f>
        <v>5</v>
      </c>
      <c r="D13" s="60"/>
      <c r="E13" s="60"/>
      <c r="F13" s="60"/>
      <c r="G13" s="60"/>
      <c r="H13" s="60"/>
    </row>
    <row r="14" spans="1:9" ht="15.75" customHeight="1" x14ac:dyDescent="0.25">
      <c r="A14" s="60" t="s">
        <v>20</v>
      </c>
      <c r="B14" s="60"/>
      <c r="C14" s="60">
        <f>'Информация о Чемпионате'!B16</f>
        <v>5</v>
      </c>
      <c r="D14" s="60"/>
      <c r="E14" s="60"/>
      <c r="F14" s="60"/>
      <c r="G14" s="60"/>
      <c r="H14" s="60"/>
    </row>
    <row r="15" spans="1:9" ht="15.75" customHeight="1" x14ac:dyDescent="0.25">
      <c r="A15" s="60" t="s">
        <v>28</v>
      </c>
      <c r="B15" s="60"/>
      <c r="C15" s="60" t="str">
        <f>'Информация о Чемпионате'!B8</f>
        <v>8-13 февраля 2026</v>
      </c>
      <c r="D15" s="60"/>
      <c r="E15" s="60"/>
      <c r="F15" s="60"/>
      <c r="G15" s="60"/>
      <c r="H15" s="60"/>
    </row>
    <row r="16" spans="1:9" ht="21" thickBot="1" x14ac:dyDescent="0.3">
      <c r="A16" s="67" t="s">
        <v>17</v>
      </c>
      <c r="B16" s="68"/>
      <c r="C16" s="68"/>
      <c r="D16" s="68"/>
      <c r="E16" s="68"/>
      <c r="F16" s="68"/>
      <c r="G16" s="68"/>
      <c r="H16" s="69"/>
    </row>
    <row r="17" spans="1:8" ht="15" customHeight="1" x14ac:dyDescent="0.25">
      <c r="A17" s="70" t="s">
        <v>9</v>
      </c>
      <c r="B17" s="71"/>
      <c r="C17" s="71"/>
      <c r="D17" s="71"/>
      <c r="E17" s="71"/>
      <c r="F17" s="71"/>
      <c r="G17" s="71"/>
      <c r="H17" s="72"/>
    </row>
    <row r="18" spans="1:8" ht="15" customHeight="1" x14ac:dyDescent="0.25">
      <c r="A18" s="73" t="s">
        <v>132</v>
      </c>
      <c r="B18" s="74"/>
      <c r="C18" s="74"/>
      <c r="D18" s="74"/>
      <c r="E18" s="74"/>
      <c r="F18" s="74"/>
      <c r="G18" s="74"/>
      <c r="H18" s="75"/>
    </row>
    <row r="19" spans="1:8" ht="15" customHeight="1" x14ac:dyDescent="0.25">
      <c r="A19" s="73" t="s">
        <v>67</v>
      </c>
      <c r="B19" s="74"/>
      <c r="C19" s="74"/>
      <c r="D19" s="74"/>
      <c r="E19" s="74"/>
      <c r="F19" s="74"/>
      <c r="G19" s="74"/>
      <c r="H19" s="75"/>
    </row>
    <row r="20" spans="1:8" ht="15" customHeight="1" x14ac:dyDescent="0.25">
      <c r="A20" s="73" t="s">
        <v>8</v>
      </c>
      <c r="B20" s="74"/>
      <c r="C20" s="74"/>
      <c r="D20" s="74"/>
      <c r="E20" s="74"/>
      <c r="F20" s="74"/>
      <c r="G20" s="74"/>
      <c r="H20" s="75"/>
    </row>
    <row r="21" spans="1:8" ht="15" customHeight="1" x14ac:dyDescent="0.25">
      <c r="A21" s="73" t="s">
        <v>117</v>
      </c>
      <c r="B21" s="74"/>
      <c r="C21" s="74"/>
      <c r="D21" s="74"/>
      <c r="E21" s="74"/>
      <c r="F21" s="74"/>
      <c r="G21" s="74"/>
      <c r="H21" s="75"/>
    </row>
    <row r="22" spans="1:8" ht="15" customHeight="1" x14ac:dyDescent="0.25">
      <c r="A22" s="73" t="s">
        <v>42</v>
      </c>
      <c r="B22" s="74"/>
      <c r="C22" s="74"/>
      <c r="D22" s="74"/>
      <c r="E22" s="74"/>
      <c r="F22" s="74"/>
      <c r="G22" s="74"/>
      <c r="H22" s="75"/>
    </row>
    <row r="23" spans="1:8" ht="15" customHeight="1" x14ac:dyDescent="0.25">
      <c r="A23" s="73" t="s">
        <v>68</v>
      </c>
      <c r="B23" s="74"/>
      <c r="C23" s="74"/>
      <c r="D23" s="74"/>
      <c r="E23" s="74"/>
      <c r="F23" s="74"/>
      <c r="G23" s="74"/>
      <c r="H23" s="75"/>
    </row>
    <row r="24" spans="1:8" ht="15" customHeight="1" x14ac:dyDescent="0.25">
      <c r="A24" s="73" t="s">
        <v>69</v>
      </c>
      <c r="B24" s="74"/>
      <c r="C24" s="74"/>
      <c r="D24" s="74"/>
      <c r="E24" s="74"/>
      <c r="F24" s="74"/>
      <c r="G24" s="74"/>
      <c r="H24" s="75"/>
    </row>
    <row r="25" spans="1:8" ht="15.75" customHeight="1" thickBot="1" x14ac:dyDescent="0.3">
      <c r="A25" s="76" t="s">
        <v>70</v>
      </c>
      <c r="B25" s="77"/>
      <c r="C25" s="77"/>
      <c r="D25" s="77"/>
      <c r="E25" s="77"/>
      <c r="F25" s="77"/>
      <c r="G25" s="77"/>
      <c r="H25" s="78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38" t="s">
        <v>0</v>
      </c>
      <c r="H26" s="40" t="s">
        <v>11</v>
      </c>
    </row>
    <row r="27" spans="1:8" ht="30" x14ac:dyDescent="0.25">
      <c r="A27" s="30">
        <v>1</v>
      </c>
      <c r="B27" s="101" t="s">
        <v>129</v>
      </c>
      <c r="C27" s="101" t="s">
        <v>144</v>
      </c>
      <c r="D27" s="40" t="s">
        <v>59</v>
      </c>
      <c r="E27" s="40">
        <v>1</v>
      </c>
      <c r="F27" s="40" t="s">
        <v>60</v>
      </c>
      <c r="G27" s="49">
        <f>E27</f>
        <v>1</v>
      </c>
      <c r="H27" s="35"/>
    </row>
    <row r="28" spans="1:8" ht="30" x14ac:dyDescent="0.25">
      <c r="A28" s="30">
        <v>2</v>
      </c>
      <c r="B28" s="44" t="s">
        <v>61</v>
      </c>
      <c r="C28" s="44" t="s">
        <v>62</v>
      </c>
      <c r="D28" s="5" t="s">
        <v>63</v>
      </c>
      <c r="E28" s="5">
        <v>1</v>
      </c>
      <c r="F28" s="5" t="s">
        <v>60</v>
      </c>
      <c r="G28" s="45">
        <v>100</v>
      </c>
      <c r="H28" s="35"/>
    </row>
    <row r="29" spans="1:8" ht="30" x14ac:dyDescent="0.25">
      <c r="A29" s="30">
        <v>3</v>
      </c>
      <c r="B29" s="43" t="s">
        <v>130</v>
      </c>
      <c r="C29" s="102" t="s">
        <v>131</v>
      </c>
      <c r="D29" s="5" t="s">
        <v>63</v>
      </c>
      <c r="E29" s="5">
        <v>1</v>
      </c>
      <c r="F29" s="5" t="s">
        <v>60</v>
      </c>
      <c r="G29" s="103">
        <v>15</v>
      </c>
      <c r="H29" s="35"/>
    </row>
    <row r="30" spans="1:8" ht="30" x14ac:dyDescent="0.25">
      <c r="A30" s="30">
        <v>4</v>
      </c>
      <c r="B30" s="43" t="s">
        <v>65</v>
      </c>
      <c r="C30" s="43" t="s">
        <v>66</v>
      </c>
      <c r="D30" s="40" t="s">
        <v>64</v>
      </c>
      <c r="E30" s="40">
        <v>1</v>
      </c>
      <c r="F30" s="40" t="s">
        <v>60</v>
      </c>
      <c r="G30" s="49">
        <v>1</v>
      </c>
      <c r="H30" s="35"/>
    </row>
    <row r="31" spans="1:8" ht="23.25" customHeight="1" thickBot="1" x14ac:dyDescent="0.3">
      <c r="A31" s="79" t="s">
        <v>18</v>
      </c>
      <c r="B31" s="80"/>
      <c r="C31" s="80"/>
      <c r="D31" s="80"/>
      <c r="E31" s="80"/>
      <c r="F31" s="80"/>
      <c r="G31" s="80"/>
      <c r="H31" s="63"/>
    </row>
    <row r="32" spans="1:8" ht="15.75" customHeight="1" x14ac:dyDescent="0.25">
      <c r="A32" s="70" t="s">
        <v>9</v>
      </c>
      <c r="B32" s="71"/>
      <c r="C32" s="71"/>
      <c r="D32" s="71"/>
      <c r="E32" s="71"/>
      <c r="F32" s="71"/>
      <c r="G32" s="71"/>
      <c r="H32" s="72"/>
    </row>
    <row r="33" spans="1:8" ht="15" customHeight="1" x14ac:dyDescent="0.25">
      <c r="A33" s="73" t="s">
        <v>133</v>
      </c>
      <c r="B33" s="74"/>
      <c r="C33" s="74"/>
      <c r="D33" s="74"/>
      <c r="E33" s="74"/>
      <c r="F33" s="74"/>
      <c r="G33" s="74"/>
      <c r="H33" s="75"/>
    </row>
    <row r="34" spans="1:8" ht="15" customHeight="1" x14ac:dyDescent="0.25">
      <c r="A34" s="73" t="s">
        <v>71</v>
      </c>
      <c r="B34" s="74"/>
      <c r="C34" s="74"/>
      <c r="D34" s="74"/>
      <c r="E34" s="74"/>
      <c r="F34" s="74"/>
      <c r="G34" s="74"/>
      <c r="H34" s="75"/>
    </row>
    <row r="35" spans="1:8" ht="15" customHeight="1" x14ac:dyDescent="0.25">
      <c r="A35" s="73" t="s">
        <v>8</v>
      </c>
      <c r="B35" s="74"/>
      <c r="C35" s="74"/>
      <c r="D35" s="74"/>
      <c r="E35" s="74"/>
      <c r="F35" s="74"/>
      <c r="G35" s="74"/>
      <c r="H35" s="75"/>
    </row>
    <row r="36" spans="1:8" ht="15" customHeight="1" x14ac:dyDescent="0.25">
      <c r="A36" s="73" t="s">
        <v>118</v>
      </c>
      <c r="B36" s="74"/>
      <c r="C36" s="74"/>
      <c r="D36" s="74"/>
      <c r="E36" s="74"/>
      <c r="F36" s="74"/>
      <c r="G36" s="74"/>
      <c r="H36" s="75"/>
    </row>
    <row r="37" spans="1:8" ht="15" customHeight="1" x14ac:dyDescent="0.25">
      <c r="A37" s="73" t="s">
        <v>42</v>
      </c>
      <c r="B37" s="74"/>
      <c r="C37" s="74"/>
      <c r="D37" s="74"/>
      <c r="E37" s="74"/>
      <c r="F37" s="74"/>
      <c r="G37" s="74"/>
      <c r="H37" s="75"/>
    </row>
    <row r="38" spans="1:8" ht="15" customHeight="1" x14ac:dyDescent="0.25">
      <c r="A38" s="73" t="s">
        <v>73</v>
      </c>
      <c r="B38" s="74"/>
      <c r="C38" s="74"/>
      <c r="D38" s="74"/>
      <c r="E38" s="74"/>
      <c r="F38" s="74"/>
      <c r="G38" s="74"/>
      <c r="H38" s="75"/>
    </row>
    <row r="39" spans="1:8" ht="15" customHeight="1" x14ac:dyDescent="0.25">
      <c r="A39" s="73" t="s">
        <v>69</v>
      </c>
      <c r="B39" s="74"/>
      <c r="C39" s="74"/>
      <c r="D39" s="74"/>
      <c r="E39" s="74"/>
      <c r="F39" s="74"/>
      <c r="G39" s="74"/>
      <c r="H39" s="75"/>
    </row>
    <row r="40" spans="1:8" ht="15.75" customHeight="1" thickBot="1" x14ac:dyDescent="0.3">
      <c r="A40" s="76" t="s">
        <v>70</v>
      </c>
      <c r="B40" s="77"/>
      <c r="C40" s="77"/>
      <c r="D40" s="77"/>
      <c r="E40" s="77"/>
      <c r="F40" s="77"/>
      <c r="G40" s="77"/>
      <c r="H40" s="78"/>
    </row>
    <row r="41" spans="1:8" ht="75" x14ac:dyDescent="0.25">
      <c r="A41" s="3" t="s">
        <v>6</v>
      </c>
      <c r="B41" s="3" t="s">
        <v>5</v>
      </c>
      <c r="C41" s="5" t="s">
        <v>4</v>
      </c>
      <c r="D41" s="3" t="s">
        <v>3</v>
      </c>
      <c r="E41" s="8" t="s">
        <v>2</v>
      </c>
      <c r="F41" s="8" t="s">
        <v>1</v>
      </c>
      <c r="G41" s="8" t="s">
        <v>0</v>
      </c>
      <c r="H41" s="3" t="s">
        <v>11</v>
      </c>
    </row>
    <row r="42" spans="1:8" ht="30" x14ac:dyDescent="0.25">
      <c r="A42" s="31">
        <v>1</v>
      </c>
      <c r="B42" s="43" t="s">
        <v>74</v>
      </c>
      <c r="C42" s="104" t="s">
        <v>136</v>
      </c>
      <c r="D42" s="40" t="s">
        <v>64</v>
      </c>
      <c r="E42" s="40">
        <v>1</v>
      </c>
      <c r="F42" s="40" t="s">
        <v>75</v>
      </c>
      <c r="G42" s="40">
        <v>5</v>
      </c>
      <c r="H42" s="27"/>
    </row>
    <row r="43" spans="1:8" ht="45" x14ac:dyDescent="0.25">
      <c r="A43" s="31">
        <v>2</v>
      </c>
      <c r="B43" s="43" t="s">
        <v>76</v>
      </c>
      <c r="C43" s="43" t="s">
        <v>135</v>
      </c>
      <c r="D43" s="40" t="s">
        <v>64</v>
      </c>
      <c r="E43" s="40">
        <v>1</v>
      </c>
      <c r="F43" s="40" t="s">
        <v>77</v>
      </c>
      <c r="G43" s="40">
        <v>5</v>
      </c>
      <c r="H43" s="27"/>
    </row>
    <row r="44" spans="1:8" x14ac:dyDescent="0.25">
      <c r="A44" s="31">
        <v>3</v>
      </c>
      <c r="B44" s="43" t="s">
        <v>78</v>
      </c>
      <c r="C44" s="43" t="s">
        <v>134</v>
      </c>
      <c r="D44" s="40" t="s">
        <v>64</v>
      </c>
      <c r="E44" s="40">
        <v>1</v>
      </c>
      <c r="F44" s="40" t="s">
        <v>75</v>
      </c>
      <c r="G44" s="40">
        <v>2</v>
      </c>
      <c r="H44" s="27"/>
    </row>
    <row r="45" spans="1:8" ht="30" x14ac:dyDescent="0.25">
      <c r="A45" s="31">
        <v>4</v>
      </c>
      <c r="B45" s="43" t="s">
        <v>79</v>
      </c>
      <c r="C45" s="43" t="s">
        <v>66</v>
      </c>
      <c r="D45" s="40" t="s">
        <v>64</v>
      </c>
      <c r="E45" s="40">
        <v>1</v>
      </c>
      <c r="F45" s="40" t="s">
        <v>60</v>
      </c>
      <c r="G45" s="40">
        <v>1</v>
      </c>
      <c r="H45" s="27"/>
    </row>
    <row r="46" spans="1:8" ht="23.25" customHeight="1" thickBot="1" x14ac:dyDescent="0.3">
      <c r="A46" s="79" t="s">
        <v>19</v>
      </c>
      <c r="B46" s="80"/>
      <c r="C46" s="80"/>
      <c r="D46" s="80"/>
      <c r="E46" s="80"/>
      <c r="F46" s="80"/>
      <c r="G46" s="80"/>
      <c r="H46" s="80"/>
    </row>
    <row r="47" spans="1:8" ht="15.75" customHeight="1" x14ac:dyDescent="0.25">
      <c r="A47" s="70" t="s">
        <v>9</v>
      </c>
      <c r="B47" s="71"/>
      <c r="C47" s="71"/>
      <c r="D47" s="71"/>
      <c r="E47" s="71"/>
      <c r="F47" s="71"/>
      <c r="G47" s="71"/>
      <c r="H47" s="72"/>
    </row>
    <row r="48" spans="1:8" ht="15" customHeight="1" x14ac:dyDescent="0.25">
      <c r="A48" s="105" t="s">
        <v>137</v>
      </c>
      <c r="B48" s="106"/>
      <c r="C48" s="106"/>
      <c r="D48" s="106"/>
      <c r="E48" s="106"/>
      <c r="F48" s="106"/>
      <c r="G48" s="106"/>
      <c r="H48" s="107"/>
    </row>
    <row r="49" spans="1:8" ht="15" customHeight="1" x14ac:dyDescent="0.25">
      <c r="A49" s="73" t="s">
        <v>71</v>
      </c>
      <c r="B49" s="74"/>
      <c r="C49" s="74"/>
      <c r="D49" s="74"/>
      <c r="E49" s="74"/>
      <c r="F49" s="74"/>
      <c r="G49" s="74"/>
      <c r="H49" s="75"/>
    </row>
    <row r="50" spans="1:8" ht="15" customHeight="1" x14ac:dyDescent="0.25">
      <c r="A50" s="73" t="s">
        <v>8</v>
      </c>
      <c r="B50" s="74"/>
      <c r="C50" s="74"/>
      <c r="D50" s="74"/>
      <c r="E50" s="74"/>
      <c r="F50" s="74"/>
      <c r="G50" s="74"/>
      <c r="H50" s="75"/>
    </row>
    <row r="51" spans="1:8" ht="15" customHeight="1" x14ac:dyDescent="0.25">
      <c r="A51" s="73" t="s">
        <v>119</v>
      </c>
      <c r="B51" s="74"/>
      <c r="C51" s="74"/>
      <c r="D51" s="74"/>
      <c r="E51" s="74"/>
      <c r="F51" s="74"/>
      <c r="G51" s="74"/>
      <c r="H51" s="75"/>
    </row>
    <row r="52" spans="1:8" ht="15" customHeight="1" x14ac:dyDescent="0.25">
      <c r="A52" s="73" t="s">
        <v>42</v>
      </c>
      <c r="B52" s="74"/>
      <c r="C52" s="74"/>
      <c r="D52" s="74"/>
      <c r="E52" s="74"/>
      <c r="F52" s="74"/>
      <c r="G52" s="74"/>
      <c r="H52" s="75"/>
    </row>
    <row r="53" spans="1:8" ht="15" customHeight="1" x14ac:dyDescent="0.25">
      <c r="A53" s="73" t="s">
        <v>68</v>
      </c>
      <c r="B53" s="74"/>
      <c r="C53" s="74"/>
      <c r="D53" s="74"/>
      <c r="E53" s="74"/>
      <c r="F53" s="74"/>
      <c r="G53" s="74"/>
      <c r="H53" s="75"/>
    </row>
    <row r="54" spans="1:8" ht="15" customHeight="1" x14ac:dyDescent="0.25">
      <c r="A54" s="73" t="s">
        <v>80</v>
      </c>
      <c r="B54" s="74"/>
      <c r="C54" s="74"/>
      <c r="D54" s="74"/>
      <c r="E54" s="74"/>
      <c r="F54" s="74"/>
      <c r="G54" s="74"/>
      <c r="H54" s="75"/>
    </row>
    <row r="55" spans="1:8" ht="15.75" customHeight="1" thickBot="1" x14ac:dyDescent="0.3">
      <c r="A55" s="76" t="s">
        <v>70</v>
      </c>
      <c r="B55" s="77"/>
      <c r="C55" s="77"/>
      <c r="D55" s="77"/>
      <c r="E55" s="77"/>
      <c r="F55" s="77"/>
      <c r="G55" s="77"/>
      <c r="H55" s="75"/>
    </row>
    <row r="56" spans="1:8" ht="75" x14ac:dyDescent="0.25">
      <c r="A56" s="4" t="s">
        <v>6</v>
      </c>
      <c r="B56" s="3" t="s">
        <v>5</v>
      </c>
      <c r="C56" s="5" t="s">
        <v>4</v>
      </c>
      <c r="D56" s="8" t="s">
        <v>3</v>
      </c>
      <c r="E56" s="8" t="s">
        <v>2</v>
      </c>
      <c r="F56" s="8" t="s">
        <v>1</v>
      </c>
      <c r="G56" s="53" t="s">
        <v>0</v>
      </c>
      <c r="H56" s="40" t="s">
        <v>11</v>
      </c>
    </row>
    <row r="57" spans="1:8" ht="25.5" x14ac:dyDescent="0.25">
      <c r="A57" s="32">
        <v>1</v>
      </c>
      <c r="B57" s="108" t="s">
        <v>138</v>
      </c>
      <c r="C57" s="108" t="s">
        <v>139</v>
      </c>
      <c r="D57" s="47" t="s">
        <v>59</v>
      </c>
      <c r="E57" s="47">
        <v>1</v>
      </c>
      <c r="F57" s="47" t="s">
        <v>60</v>
      </c>
      <c r="G57" s="48">
        <v>1</v>
      </c>
      <c r="H57" s="35"/>
    </row>
    <row r="58" spans="1:8" s="59" customFormat="1" x14ac:dyDescent="0.25">
      <c r="A58" s="32">
        <v>2</v>
      </c>
      <c r="B58" s="109" t="s">
        <v>140</v>
      </c>
      <c r="C58" s="109" t="s">
        <v>141</v>
      </c>
      <c r="D58" s="47" t="s">
        <v>59</v>
      </c>
      <c r="E58" s="47">
        <v>1</v>
      </c>
      <c r="F58" s="47" t="s">
        <v>60</v>
      </c>
      <c r="G58" s="48">
        <v>1</v>
      </c>
      <c r="H58" s="35"/>
    </row>
    <row r="59" spans="1:8" ht="38.25" x14ac:dyDescent="0.25">
      <c r="A59" s="32">
        <v>3</v>
      </c>
      <c r="B59" s="109" t="s">
        <v>142</v>
      </c>
      <c r="C59" s="109" t="s">
        <v>143</v>
      </c>
      <c r="D59" s="47" t="s">
        <v>59</v>
      </c>
      <c r="E59" s="47">
        <v>1</v>
      </c>
      <c r="F59" s="47" t="s">
        <v>60</v>
      </c>
      <c r="G59" s="48">
        <v>1</v>
      </c>
      <c r="H59" s="35"/>
    </row>
    <row r="60" spans="1:8" s="59" customFormat="1" ht="30" x14ac:dyDescent="0.25">
      <c r="A60" s="32">
        <v>4</v>
      </c>
      <c r="B60" s="101" t="s">
        <v>129</v>
      </c>
      <c r="C60" s="101" t="s">
        <v>144</v>
      </c>
      <c r="D60" s="47" t="s">
        <v>59</v>
      </c>
      <c r="E60" s="47">
        <v>1</v>
      </c>
      <c r="F60" s="47" t="s">
        <v>60</v>
      </c>
      <c r="G60" s="48">
        <v>1</v>
      </c>
      <c r="H60" s="35"/>
    </row>
    <row r="61" spans="1:8" ht="45" x14ac:dyDescent="0.25">
      <c r="A61" s="32">
        <v>5</v>
      </c>
      <c r="B61" s="51" t="s">
        <v>81</v>
      </c>
      <c r="C61" s="46" t="s">
        <v>82</v>
      </c>
      <c r="D61" s="47" t="s">
        <v>83</v>
      </c>
      <c r="E61" s="47">
        <v>1</v>
      </c>
      <c r="F61" s="47" t="s">
        <v>60</v>
      </c>
      <c r="G61" s="48">
        <v>1</v>
      </c>
      <c r="H61" s="35"/>
    </row>
    <row r="62" spans="1:8" x14ac:dyDescent="0.25">
      <c r="A62" s="32">
        <v>6</v>
      </c>
      <c r="B62" s="50" t="s">
        <v>84</v>
      </c>
      <c r="C62" s="50" t="s">
        <v>85</v>
      </c>
      <c r="D62" s="47" t="s">
        <v>59</v>
      </c>
      <c r="E62" s="47">
        <v>1</v>
      </c>
      <c r="F62" s="47" t="s">
        <v>60</v>
      </c>
      <c r="G62" s="48">
        <v>1</v>
      </c>
      <c r="H62" s="35"/>
    </row>
    <row r="63" spans="1:8" x14ac:dyDescent="0.25">
      <c r="A63" s="32">
        <v>7</v>
      </c>
      <c r="B63" s="46" t="s">
        <v>74</v>
      </c>
      <c r="C63" s="52" t="s">
        <v>86</v>
      </c>
      <c r="D63" s="47" t="s">
        <v>64</v>
      </c>
      <c r="E63" s="47">
        <v>7</v>
      </c>
      <c r="F63" s="47" t="s">
        <v>60</v>
      </c>
      <c r="G63" s="48">
        <v>4</v>
      </c>
      <c r="H63" s="35"/>
    </row>
    <row r="64" spans="1:8" ht="30" x14ac:dyDescent="0.25">
      <c r="A64" s="32">
        <v>8</v>
      </c>
      <c r="B64" s="46" t="s">
        <v>76</v>
      </c>
      <c r="C64" s="46" t="s">
        <v>87</v>
      </c>
      <c r="D64" s="47" t="s">
        <v>64</v>
      </c>
      <c r="E64" s="47">
        <v>13</v>
      </c>
      <c r="F64" s="47" t="s">
        <v>60</v>
      </c>
      <c r="G64" s="48">
        <v>8</v>
      </c>
      <c r="H64" s="35"/>
    </row>
    <row r="65" spans="1:8" x14ac:dyDescent="0.25">
      <c r="A65" s="32">
        <v>9</v>
      </c>
      <c r="B65" s="46" t="s">
        <v>88</v>
      </c>
      <c r="C65" s="46" t="s">
        <v>89</v>
      </c>
      <c r="D65" s="47" t="s">
        <v>64</v>
      </c>
      <c r="E65" s="47">
        <v>1</v>
      </c>
      <c r="F65" s="47" t="s">
        <v>60</v>
      </c>
      <c r="G65" s="48">
        <v>1</v>
      </c>
      <c r="H65" s="35"/>
    </row>
    <row r="66" spans="1:8" ht="15.75" customHeight="1" x14ac:dyDescent="0.25">
      <c r="A66" s="79" t="s">
        <v>7</v>
      </c>
      <c r="B66" s="80"/>
      <c r="C66" s="80"/>
      <c r="D66" s="80"/>
      <c r="E66" s="80"/>
      <c r="F66" s="80"/>
      <c r="G66" s="80"/>
      <c r="H66" s="63"/>
    </row>
    <row r="67" spans="1:8" ht="75" x14ac:dyDescent="0.25">
      <c r="A67" s="4" t="s">
        <v>6</v>
      </c>
      <c r="B67" s="3" t="s">
        <v>5</v>
      </c>
      <c r="C67" s="3" t="s">
        <v>4</v>
      </c>
      <c r="D67" s="3" t="s">
        <v>3</v>
      </c>
      <c r="E67" s="3" t="s">
        <v>2</v>
      </c>
      <c r="F67" s="3" t="s">
        <v>1</v>
      </c>
      <c r="G67" s="3" t="s">
        <v>0</v>
      </c>
      <c r="H67" s="3" t="s">
        <v>11</v>
      </c>
    </row>
    <row r="68" spans="1:8" ht="30" x14ac:dyDescent="0.25">
      <c r="A68" s="33">
        <v>1</v>
      </c>
      <c r="B68" s="43" t="s">
        <v>90</v>
      </c>
      <c r="C68" s="43" t="s">
        <v>91</v>
      </c>
      <c r="D68" s="40" t="s">
        <v>92</v>
      </c>
      <c r="E68" s="40">
        <v>2</v>
      </c>
      <c r="F68" s="40" t="s">
        <v>60</v>
      </c>
      <c r="G68" s="40">
        <f>E68</f>
        <v>2</v>
      </c>
      <c r="H68" s="27"/>
    </row>
    <row r="69" spans="1:8" x14ac:dyDescent="0.25">
      <c r="A69" s="30">
        <v>2</v>
      </c>
      <c r="B69" s="43" t="s">
        <v>93</v>
      </c>
      <c r="C69" s="43" t="s">
        <v>94</v>
      </c>
      <c r="D69" s="40" t="s">
        <v>92</v>
      </c>
      <c r="E69" s="40">
        <v>3</v>
      </c>
      <c r="F69" s="40" t="s">
        <v>60</v>
      </c>
      <c r="G69" s="40">
        <f>E69</f>
        <v>3</v>
      </c>
      <c r="H69" s="27"/>
    </row>
    <row r="70" spans="1:8" ht="21" thickBot="1" x14ac:dyDescent="0.3">
      <c r="A70" s="79" t="s">
        <v>47</v>
      </c>
      <c r="B70" s="80"/>
      <c r="C70" s="80"/>
      <c r="D70" s="80"/>
      <c r="E70" s="80"/>
      <c r="F70" s="80"/>
      <c r="G70" s="80"/>
      <c r="H70" s="80"/>
    </row>
    <row r="71" spans="1:8" x14ac:dyDescent="0.25">
      <c r="A71" s="81" t="s">
        <v>9</v>
      </c>
      <c r="B71" s="82"/>
      <c r="C71" s="82"/>
      <c r="D71" s="82"/>
      <c r="E71" s="82"/>
      <c r="F71" s="82"/>
      <c r="G71" s="82"/>
      <c r="H71" s="83"/>
    </row>
    <row r="72" spans="1:8" x14ac:dyDescent="0.25">
      <c r="A72" s="84" t="s">
        <v>43</v>
      </c>
      <c r="B72" s="85"/>
      <c r="C72" s="85"/>
      <c r="D72" s="85"/>
      <c r="E72" s="85"/>
      <c r="F72" s="85"/>
      <c r="G72" s="85"/>
      <c r="H72" s="86"/>
    </row>
    <row r="73" spans="1:8" x14ac:dyDescent="0.25">
      <c r="A73" s="84" t="s">
        <v>41</v>
      </c>
      <c r="B73" s="85"/>
      <c r="C73" s="85"/>
      <c r="D73" s="85"/>
      <c r="E73" s="85"/>
      <c r="F73" s="85"/>
      <c r="G73" s="85"/>
      <c r="H73" s="86"/>
    </row>
    <row r="74" spans="1:8" x14ac:dyDescent="0.25">
      <c r="A74" s="84" t="s">
        <v>8</v>
      </c>
      <c r="B74" s="85"/>
      <c r="C74" s="85"/>
      <c r="D74" s="85"/>
      <c r="E74" s="85"/>
      <c r="F74" s="85"/>
      <c r="G74" s="85"/>
      <c r="H74" s="86"/>
    </row>
    <row r="75" spans="1:8" x14ac:dyDescent="0.25">
      <c r="A75" s="84" t="s">
        <v>120</v>
      </c>
      <c r="B75" s="85"/>
      <c r="C75" s="85"/>
      <c r="D75" s="85"/>
      <c r="E75" s="85"/>
      <c r="F75" s="85"/>
      <c r="G75" s="85"/>
      <c r="H75" s="86"/>
    </row>
    <row r="76" spans="1:8" ht="15" customHeight="1" x14ac:dyDescent="0.25">
      <c r="A76" s="84" t="s">
        <v>42</v>
      </c>
      <c r="B76" s="85"/>
      <c r="C76" s="85"/>
      <c r="D76" s="85"/>
      <c r="E76" s="85"/>
      <c r="F76" s="85"/>
      <c r="G76" s="85"/>
      <c r="H76" s="86"/>
    </row>
    <row r="77" spans="1:8" x14ac:dyDescent="0.25">
      <c r="A77" s="84" t="s">
        <v>44</v>
      </c>
      <c r="B77" s="85"/>
      <c r="C77" s="85"/>
      <c r="D77" s="85"/>
      <c r="E77" s="85"/>
      <c r="F77" s="85"/>
      <c r="G77" s="85"/>
      <c r="H77" s="86"/>
    </row>
    <row r="78" spans="1:8" x14ac:dyDescent="0.25">
      <c r="A78" s="84" t="s">
        <v>46</v>
      </c>
      <c r="B78" s="85"/>
      <c r="C78" s="85"/>
      <c r="D78" s="85"/>
      <c r="E78" s="85"/>
      <c r="F78" s="85"/>
      <c r="G78" s="85"/>
      <c r="H78" s="86"/>
    </row>
    <row r="79" spans="1:8" ht="15.75" thickBot="1" x14ac:dyDescent="0.3">
      <c r="A79" s="87" t="s">
        <v>45</v>
      </c>
      <c r="B79" s="88"/>
      <c r="C79" s="88"/>
      <c r="D79" s="88"/>
      <c r="E79" s="88"/>
      <c r="F79" s="88"/>
      <c r="G79" s="88"/>
      <c r="H79" s="89"/>
    </row>
    <row r="80" spans="1:8" ht="75" x14ac:dyDescent="0.25">
      <c r="A80" s="7" t="s">
        <v>6</v>
      </c>
      <c r="B80" s="5" t="s">
        <v>5</v>
      </c>
      <c r="C80" s="5" t="s">
        <v>4</v>
      </c>
      <c r="D80" s="6" t="s">
        <v>3</v>
      </c>
      <c r="E80" s="6" t="s">
        <v>2</v>
      </c>
      <c r="F80" s="6" t="s">
        <v>1</v>
      </c>
      <c r="G80" s="6" t="s">
        <v>0</v>
      </c>
      <c r="H80" s="38" t="s">
        <v>11</v>
      </c>
    </row>
    <row r="81" spans="1:8" x14ac:dyDescent="0.25">
      <c r="A81" s="30">
        <v>1</v>
      </c>
      <c r="B81" s="15"/>
      <c r="C81" s="15"/>
      <c r="D81" s="15"/>
      <c r="E81" s="23"/>
      <c r="F81" s="23"/>
      <c r="G81" s="23"/>
      <c r="H81" s="39"/>
    </row>
    <row r="82" spans="1:8" x14ac:dyDescent="0.25">
      <c r="A82" s="30">
        <v>2</v>
      </c>
      <c r="B82" s="15"/>
      <c r="C82" s="15"/>
      <c r="D82" s="15"/>
      <c r="E82" s="23"/>
      <c r="F82" s="23"/>
      <c r="G82" s="23"/>
      <c r="H82" s="39"/>
    </row>
    <row r="83" spans="1:8" ht="15.75" customHeight="1" x14ac:dyDescent="0.25">
      <c r="A83" s="30">
        <v>3</v>
      </c>
      <c r="B83" s="15"/>
      <c r="C83" s="15"/>
      <c r="D83" s="15"/>
      <c r="E83" s="23"/>
      <c r="F83" s="23"/>
      <c r="G83" s="23"/>
      <c r="H83" s="39"/>
    </row>
    <row r="84" spans="1:8" ht="15.75" customHeight="1" x14ac:dyDescent="0.25">
      <c r="A84" s="30">
        <v>4</v>
      </c>
      <c r="B84" s="15"/>
      <c r="C84" s="15"/>
      <c r="D84" s="15"/>
      <c r="E84" s="23"/>
      <c r="F84" s="23"/>
      <c r="G84" s="23"/>
      <c r="H84" s="39"/>
    </row>
    <row r="85" spans="1:8" ht="15.75" customHeight="1" x14ac:dyDescent="0.25">
      <c r="A85" s="30">
        <v>5</v>
      </c>
      <c r="B85" s="15"/>
      <c r="C85" s="15"/>
      <c r="D85" s="15"/>
      <c r="E85" s="23"/>
      <c r="F85" s="23"/>
      <c r="G85" s="23"/>
      <c r="H85" s="39"/>
    </row>
  </sheetData>
  <mergeCells count="69">
    <mergeCell ref="A78:H78"/>
    <mergeCell ref="A79:H79"/>
    <mergeCell ref="A72:H72"/>
    <mergeCell ref="A73:H73"/>
    <mergeCell ref="A74:H74"/>
    <mergeCell ref="A75:H75"/>
    <mergeCell ref="A76:H76"/>
    <mergeCell ref="A77:H77"/>
    <mergeCell ref="A54:H54"/>
    <mergeCell ref="A55:H55"/>
    <mergeCell ref="A66:H66"/>
    <mergeCell ref="A70:H70"/>
    <mergeCell ref="A71:H71"/>
    <mergeCell ref="A53:H53"/>
    <mergeCell ref="A37:H37"/>
    <mergeCell ref="A38:H38"/>
    <mergeCell ref="A39:H39"/>
    <mergeCell ref="A40:H40"/>
    <mergeCell ref="A46:H46"/>
    <mergeCell ref="A47:H47"/>
    <mergeCell ref="A48:H48"/>
    <mergeCell ref="A49:H49"/>
    <mergeCell ref="A50:H50"/>
    <mergeCell ref="A51:H51"/>
    <mergeCell ref="A52:H52"/>
    <mergeCell ref="C13:H13"/>
    <mergeCell ref="A13:B13"/>
    <mergeCell ref="A36:H36"/>
    <mergeCell ref="A21:H21"/>
    <mergeCell ref="A22:H22"/>
    <mergeCell ref="A23:H23"/>
    <mergeCell ref="A24:H24"/>
    <mergeCell ref="A25:H25"/>
    <mergeCell ref="A31:H31"/>
    <mergeCell ref="A32:H32"/>
    <mergeCell ref="A33:H33"/>
    <mergeCell ref="A34:H34"/>
    <mergeCell ref="A35:H3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zoomScale="60" zoomScaleNormal="60" workbookViewId="0">
      <selection activeCell="G31" sqref="G31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19.710937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x14ac:dyDescent="0.25">
      <c r="A1" s="62" t="s">
        <v>10</v>
      </c>
      <c r="B1" s="63"/>
      <c r="C1" s="63"/>
      <c r="D1" s="63"/>
      <c r="E1" s="63"/>
      <c r="F1" s="63"/>
      <c r="G1" s="63"/>
      <c r="H1" s="63"/>
    </row>
    <row r="2" spans="1:8" ht="20.25" x14ac:dyDescent="0.3">
      <c r="A2" s="65" t="s">
        <v>32</v>
      </c>
      <c r="B2" s="65"/>
      <c r="C2" s="65"/>
      <c r="D2" s="65"/>
      <c r="E2" s="65"/>
      <c r="F2" s="65"/>
      <c r="G2" s="65"/>
      <c r="H2" s="65"/>
    </row>
    <row r="3" spans="1:8" ht="20.25" x14ac:dyDescent="0.25">
      <c r="A3" s="66" t="str">
        <f>'Информация о Чемпионате'!B4</f>
        <v>Региональный этап Чемпионата по профессиональному мастерству "Профессионалы" 2026</v>
      </c>
      <c r="B3" s="66"/>
      <c r="C3" s="66"/>
      <c r="D3" s="66"/>
      <c r="E3" s="66"/>
      <c r="F3" s="66"/>
      <c r="G3" s="66"/>
      <c r="H3" s="66"/>
    </row>
    <row r="4" spans="1:8" ht="20.25" x14ac:dyDescent="0.3">
      <c r="A4" s="65" t="s">
        <v>33</v>
      </c>
      <c r="B4" s="65"/>
      <c r="C4" s="65"/>
      <c r="D4" s="65"/>
      <c r="E4" s="65"/>
      <c r="F4" s="65"/>
      <c r="G4" s="65"/>
      <c r="H4" s="65"/>
    </row>
    <row r="5" spans="1:8" ht="20.25" x14ac:dyDescent="0.25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8" x14ac:dyDescent="0.25">
      <c r="A6" s="60" t="s">
        <v>12</v>
      </c>
      <c r="B6" s="63"/>
      <c r="C6" s="63"/>
      <c r="D6" s="63"/>
      <c r="E6" s="63"/>
      <c r="F6" s="63"/>
      <c r="G6" s="63"/>
      <c r="H6" s="63"/>
    </row>
    <row r="7" spans="1:8" ht="15.75" x14ac:dyDescent="0.25">
      <c r="A7" s="60" t="s">
        <v>30</v>
      </c>
      <c r="B7" s="60"/>
      <c r="C7" s="61" t="str">
        <f>'Информация о Чемпионате'!B5</f>
        <v>Пермский край</v>
      </c>
      <c r="D7" s="61"/>
      <c r="E7" s="61"/>
      <c r="F7" s="61"/>
      <c r="G7" s="61"/>
      <c r="H7" s="61"/>
    </row>
    <row r="8" spans="1:8" ht="15.75" x14ac:dyDescent="0.25">
      <c r="A8" s="60" t="s">
        <v>31</v>
      </c>
      <c r="B8" s="60"/>
      <c r="C8" s="60"/>
      <c r="D8" s="61" t="str">
        <f>'Информация о Чемпионате'!B6</f>
        <v>ГБПОУ "Пермский нефтяной  колледж"</v>
      </c>
      <c r="E8" s="61"/>
      <c r="F8" s="61"/>
      <c r="G8" s="61"/>
      <c r="H8" s="61"/>
    </row>
    <row r="9" spans="1:8" ht="15.75" x14ac:dyDescent="0.25">
      <c r="A9" s="60" t="s">
        <v>27</v>
      </c>
      <c r="B9" s="60"/>
      <c r="C9" s="60" t="str">
        <f>'Информация о Чемпионате'!B7</f>
        <v>г. Пермь, бул. Гагарина, д. 54</v>
      </c>
      <c r="D9" s="60"/>
      <c r="E9" s="60"/>
      <c r="F9" s="60"/>
      <c r="G9" s="60"/>
      <c r="H9" s="60"/>
    </row>
    <row r="10" spans="1:8" ht="15.75" x14ac:dyDescent="0.25">
      <c r="A10" s="60" t="s">
        <v>29</v>
      </c>
      <c r="B10" s="60"/>
      <c r="C10" s="60" t="str">
        <f>'Информация о Чемпионате'!B9</f>
        <v>Аксарина Анастасия Львовна</v>
      </c>
      <c r="D10" s="60"/>
      <c r="E10" s="60" t="str">
        <f>'Информация о Чемпионате'!B10</f>
        <v>nastya_aksarina@mail.ru</v>
      </c>
      <c r="F10" s="60"/>
      <c r="G10" s="60">
        <f>'Информация о Чемпионате'!B11</f>
        <v>89824826332</v>
      </c>
      <c r="H10" s="60"/>
    </row>
    <row r="11" spans="1:8" ht="15.75" customHeight="1" x14ac:dyDescent="0.25">
      <c r="A11" s="60" t="s">
        <v>37</v>
      </c>
      <c r="B11" s="60"/>
      <c r="C11" s="60" t="str">
        <f>'Информация о Чемпионате'!B12</f>
        <v>Шеметова Мария Алексеевна</v>
      </c>
      <c r="D11" s="60"/>
      <c r="E11" s="60">
        <f>'Информация о Чемпионате'!B13</f>
        <v>0</v>
      </c>
      <c r="F11" s="60"/>
      <c r="G11" s="60">
        <f>'Информация о Чемпионате'!B14</f>
        <v>0</v>
      </c>
      <c r="H11" s="60"/>
    </row>
    <row r="12" spans="1:8" ht="15.75" customHeight="1" x14ac:dyDescent="0.25">
      <c r="A12" s="60" t="s">
        <v>49</v>
      </c>
      <c r="B12" s="60"/>
      <c r="C12" s="60">
        <f>'Информация о Чемпионате'!B17</f>
        <v>8</v>
      </c>
      <c r="D12" s="60"/>
      <c r="E12" s="60"/>
      <c r="F12" s="60"/>
      <c r="G12" s="60"/>
      <c r="H12" s="60"/>
    </row>
    <row r="13" spans="1:8" ht="15.75" x14ac:dyDescent="0.25">
      <c r="A13" s="60" t="s">
        <v>56</v>
      </c>
      <c r="B13" s="60"/>
      <c r="C13" s="60">
        <f>'Информация о Чемпионате'!B15</f>
        <v>5</v>
      </c>
      <c r="D13" s="60"/>
      <c r="E13" s="60"/>
      <c r="F13" s="60"/>
      <c r="G13" s="60"/>
      <c r="H13" s="60"/>
    </row>
    <row r="14" spans="1:8" ht="15.75" x14ac:dyDescent="0.25">
      <c r="A14" s="60" t="s">
        <v>20</v>
      </c>
      <c r="B14" s="60"/>
      <c r="C14" s="60">
        <f>'Информация о Чемпионате'!B16</f>
        <v>5</v>
      </c>
      <c r="D14" s="60"/>
      <c r="E14" s="60"/>
      <c r="F14" s="60"/>
      <c r="G14" s="60"/>
      <c r="H14" s="60"/>
    </row>
    <row r="15" spans="1:8" ht="15.75" x14ac:dyDescent="0.25">
      <c r="A15" s="60" t="s">
        <v>28</v>
      </c>
      <c r="B15" s="60"/>
      <c r="C15" s="60" t="str">
        <f>'Информация о Чемпионате'!B8</f>
        <v>8-13 февраля 2026</v>
      </c>
      <c r="D15" s="60"/>
      <c r="E15" s="60"/>
      <c r="F15" s="60"/>
      <c r="G15" s="60"/>
      <c r="H15" s="60"/>
    </row>
    <row r="16" spans="1:8" ht="21" thickBot="1" x14ac:dyDescent="0.3">
      <c r="A16" s="79" t="s">
        <v>38</v>
      </c>
      <c r="B16" s="80"/>
      <c r="C16" s="80"/>
      <c r="D16" s="80"/>
      <c r="E16" s="80"/>
      <c r="F16" s="80"/>
      <c r="G16" s="80"/>
      <c r="H16" s="80"/>
    </row>
    <row r="17" spans="1:8" ht="15" customHeight="1" x14ac:dyDescent="0.25">
      <c r="A17" s="70" t="s">
        <v>9</v>
      </c>
      <c r="B17" s="71"/>
      <c r="C17" s="71"/>
      <c r="D17" s="71"/>
      <c r="E17" s="71"/>
      <c r="F17" s="71"/>
      <c r="G17" s="71"/>
      <c r="H17" s="72"/>
    </row>
    <row r="18" spans="1:8" ht="15" customHeight="1" x14ac:dyDescent="0.25">
      <c r="A18" s="73" t="s">
        <v>145</v>
      </c>
      <c r="B18" s="74"/>
      <c r="C18" s="74"/>
      <c r="D18" s="74"/>
      <c r="E18" s="74"/>
      <c r="F18" s="74"/>
      <c r="G18" s="74"/>
      <c r="H18" s="75"/>
    </row>
    <row r="19" spans="1:8" ht="15" customHeight="1" x14ac:dyDescent="0.25">
      <c r="A19" s="73" t="s">
        <v>71</v>
      </c>
      <c r="B19" s="74"/>
      <c r="C19" s="74"/>
      <c r="D19" s="74"/>
      <c r="E19" s="74"/>
      <c r="F19" s="74"/>
      <c r="G19" s="74"/>
      <c r="H19" s="75"/>
    </row>
    <row r="20" spans="1:8" ht="15" customHeight="1" x14ac:dyDescent="0.25">
      <c r="A20" s="73" t="s">
        <v>8</v>
      </c>
      <c r="B20" s="74"/>
      <c r="C20" s="74"/>
      <c r="D20" s="74"/>
      <c r="E20" s="74"/>
      <c r="F20" s="74"/>
      <c r="G20" s="74"/>
      <c r="H20" s="75"/>
    </row>
    <row r="21" spans="1:8" ht="15" customHeight="1" x14ac:dyDescent="0.25">
      <c r="A21" s="73" t="s">
        <v>72</v>
      </c>
      <c r="B21" s="74"/>
      <c r="C21" s="74"/>
      <c r="D21" s="74"/>
      <c r="E21" s="74"/>
      <c r="F21" s="74"/>
      <c r="G21" s="74"/>
      <c r="H21" s="75"/>
    </row>
    <row r="22" spans="1:8" ht="15" customHeight="1" x14ac:dyDescent="0.25">
      <c r="A22" s="73" t="s">
        <v>42</v>
      </c>
      <c r="B22" s="74"/>
      <c r="C22" s="74"/>
      <c r="D22" s="74"/>
      <c r="E22" s="74"/>
      <c r="F22" s="74"/>
      <c r="G22" s="74"/>
      <c r="H22" s="75"/>
    </row>
    <row r="23" spans="1:8" ht="15" customHeight="1" x14ac:dyDescent="0.25">
      <c r="A23" s="73" t="s">
        <v>68</v>
      </c>
      <c r="B23" s="74"/>
      <c r="C23" s="74"/>
      <c r="D23" s="74"/>
      <c r="E23" s="74"/>
      <c r="F23" s="74"/>
      <c r="G23" s="74"/>
      <c r="H23" s="75"/>
    </row>
    <row r="24" spans="1:8" ht="15" customHeight="1" x14ac:dyDescent="0.25">
      <c r="A24" s="73" t="s">
        <v>69</v>
      </c>
      <c r="B24" s="74"/>
      <c r="C24" s="74"/>
      <c r="D24" s="74"/>
      <c r="E24" s="74"/>
      <c r="F24" s="74"/>
      <c r="G24" s="74"/>
      <c r="H24" s="75"/>
    </row>
    <row r="25" spans="1:8" ht="15.75" customHeight="1" thickBot="1" x14ac:dyDescent="0.3">
      <c r="A25" s="76" t="s">
        <v>70</v>
      </c>
      <c r="B25" s="77"/>
      <c r="C25" s="77"/>
      <c r="D25" s="77"/>
      <c r="E25" s="77"/>
      <c r="F25" s="77"/>
      <c r="G25" s="77"/>
      <c r="H25" s="78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60" x14ac:dyDescent="0.25">
      <c r="A27" s="31">
        <v>1</v>
      </c>
      <c r="B27" s="4" t="s">
        <v>138</v>
      </c>
      <c r="C27" s="4" t="s">
        <v>139</v>
      </c>
      <c r="D27" s="4" t="s">
        <v>59</v>
      </c>
      <c r="E27" s="4">
        <v>1</v>
      </c>
      <c r="F27" s="4" t="s">
        <v>95</v>
      </c>
      <c r="G27" s="3">
        <v>5</v>
      </c>
      <c r="H27" s="40" t="s">
        <v>156</v>
      </c>
    </row>
    <row r="28" spans="1:8" s="59" customFormat="1" x14ac:dyDescent="0.25">
      <c r="A28" s="31">
        <v>2</v>
      </c>
      <c r="B28" s="4" t="s">
        <v>140</v>
      </c>
      <c r="C28" s="4" t="s">
        <v>141</v>
      </c>
      <c r="D28" s="4" t="s">
        <v>59</v>
      </c>
      <c r="E28" s="4">
        <v>1</v>
      </c>
      <c r="F28" s="4" t="s">
        <v>60</v>
      </c>
      <c r="G28" s="3">
        <v>5</v>
      </c>
      <c r="H28" s="40" t="s">
        <v>156</v>
      </c>
    </row>
    <row r="29" spans="1:8" ht="45" x14ac:dyDescent="0.25">
      <c r="A29" s="31">
        <v>3</v>
      </c>
      <c r="B29" s="4" t="s">
        <v>146</v>
      </c>
      <c r="C29" s="4" t="s">
        <v>143</v>
      </c>
      <c r="D29" s="4" t="s">
        <v>59</v>
      </c>
      <c r="E29" s="4">
        <v>1</v>
      </c>
      <c r="F29" s="4" t="s">
        <v>60</v>
      </c>
      <c r="G29" s="3">
        <v>5</v>
      </c>
      <c r="H29" s="40" t="s">
        <v>156</v>
      </c>
    </row>
    <row r="30" spans="1:8" s="59" customFormat="1" ht="60" x14ac:dyDescent="0.25">
      <c r="A30" s="31">
        <v>4</v>
      </c>
      <c r="B30" s="4" t="s">
        <v>147</v>
      </c>
      <c r="C30" s="111" t="s">
        <v>148</v>
      </c>
      <c r="D30" s="6" t="s">
        <v>59</v>
      </c>
      <c r="E30" s="6">
        <v>1</v>
      </c>
      <c r="F30" s="6" t="s">
        <v>60</v>
      </c>
      <c r="G30" s="3">
        <v>1</v>
      </c>
      <c r="H30" s="40" t="s">
        <v>156</v>
      </c>
    </row>
    <row r="31" spans="1:8" ht="255" x14ac:dyDescent="0.25">
      <c r="A31" s="31">
        <v>5</v>
      </c>
      <c r="B31" s="4" t="s">
        <v>96</v>
      </c>
      <c r="C31" s="112" t="s">
        <v>97</v>
      </c>
      <c r="D31" s="3" t="s">
        <v>83</v>
      </c>
      <c r="E31" s="3">
        <v>1</v>
      </c>
      <c r="F31" s="3" t="s">
        <v>60</v>
      </c>
      <c r="G31" s="3">
        <v>5</v>
      </c>
      <c r="H31" s="3" t="s">
        <v>149</v>
      </c>
    </row>
    <row r="32" spans="1:8" ht="150" x14ac:dyDescent="0.25">
      <c r="A32" s="31">
        <v>6</v>
      </c>
      <c r="B32" s="4" t="s">
        <v>98</v>
      </c>
      <c r="C32" s="112" t="s">
        <v>99</v>
      </c>
      <c r="D32" s="3" t="s">
        <v>83</v>
      </c>
      <c r="E32" s="3">
        <v>1</v>
      </c>
      <c r="F32" s="3" t="s">
        <v>60</v>
      </c>
      <c r="G32" s="3">
        <v>5</v>
      </c>
      <c r="H32" s="3" t="s">
        <v>150</v>
      </c>
    </row>
    <row r="33" spans="1:8" ht="90" x14ac:dyDescent="0.25">
      <c r="A33" s="31">
        <v>8</v>
      </c>
      <c r="B33" s="4" t="s">
        <v>81</v>
      </c>
      <c r="C33" s="112" t="s">
        <v>100</v>
      </c>
      <c r="D33" s="3" t="s">
        <v>83</v>
      </c>
      <c r="E33" s="3">
        <v>1</v>
      </c>
      <c r="F33" s="3" t="s">
        <v>60</v>
      </c>
      <c r="G33" s="3">
        <v>5</v>
      </c>
      <c r="H33" s="3" t="s">
        <v>155</v>
      </c>
    </row>
    <row r="34" spans="1:8" ht="135" x14ac:dyDescent="0.25">
      <c r="A34" s="31">
        <v>9</v>
      </c>
      <c r="B34" s="54" t="s">
        <v>101</v>
      </c>
      <c r="C34" s="113" t="s">
        <v>102</v>
      </c>
      <c r="D34" s="8" t="s">
        <v>83</v>
      </c>
      <c r="E34" s="8">
        <v>1</v>
      </c>
      <c r="F34" s="8" t="s">
        <v>60</v>
      </c>
      <c r="G34" s="8">
        <v>5</v>
      </c>
      <c r="H34" s="8" t="s">
        <v>154</v>
      </c>
    </row>
    <row r="35" spans="1:8" x14ac:dyDescent="0.25">
      <c r="A35" s="31">
        <v>10</v>
      </c>
      <c r="B35" s="43" t="s">
        <v>151</v>
      </c>
      <c r="C35" s="101" t="s">
        <v>152</v>
      </c>
      <c r="D35" s="40" t="s">
        <v>59</v>
      </c>
      <c r="E35" s="40">
        <v>1</v>
      </c>
      <c r="F35" s="40" t="s">
        <v>153</v>
      </c>
      <c r="G35" s="40">
        <v>5</v>
      </c>
      <c r="H35" s="40" t="s">
        <v>156</v>
      </c>
    </row>
    <row r="36" spans="1:8" ht="25.5" x14ac:dyDescent="0.25">
      <c r="A36" s="31">
        <v>10</v>
      </c>
      <c r="B36" s="101" t="s">
        <v>74</v>
      </c>
      <c r="C36" s="110" t="s">
        <v>136</v>
      </c>
      <c r="D36" s="40" t="s">
        <v>64</v>
      </c>
      <c r="E36" s="40">
        <v>1</v>
      </c>
      <c r="F36" s="40" t="s">
        <v>60</v>
      </c>
      <c r="G36" s="40">
        <v>5</v>
      </c>
      <c r="H36" s="40" t="s">
        <v>156</v>
      </c>
    </row>
    <row r="37" spans="1:8" ht="45" x14ac:dyDescent="0.25">
      <c r="A37" s="31">
        <v>11</v>
      </c>
      <c r="B37" s="101" t="s">
        <v>76</v>
      </c>
      <c r="C37" s="104" t="s">
        <v>135</v>
      </c>
      <c r="D37" s="40" t="s">
        <v>64</v>
      </c>
      <c r="E37" s="40">
        <v>1</v>
      </c>
      <c r="F37" s="40" t="s">
        <v>60</v>
      </c>
      <c r="G37" s="40">
        <v>5</v>
      </c>
      <c r="H37" s="40" t="s">
        <v>156</v>
      </c>
    </row>
    <row r="38" spans="1:8" ht="20.25" x14ac:dyDescent="0.25">
      <c r="A38" s="90" t="s">
        <v>7</v>
      </c>
      <c r="B38" s="63"/>
      <c r="C38" s="63"/>
      <c r="D38" s="63"/>
      <c r="E38" s="63"/>
      <c r="F38" s="63"/>
      <c r="G38" s="63"/>
      <c r="H38" s="63"/>
    </row>
    <row r="39" spans="1:8" ht="75" x14ac:dyDescent="0.25">
      <c r="A39" s="3" t="s">
        <v>6</v>
      </c>
      <c r="B39" s="3" t="s">
        <v>5</v>
      </c>
      <c r="C39" s="3" t="s">
        <v>4</v>
      </c>
      <c r="D39" s="3" t="s">
        <v>3</v>
      </c>
      <c r="E39" s="3" t="s">
        <v>2</v>
      </c>
      <c r="F39" s="3" t="s">
        <v>1</v>
      </c>
      <c r="G39" s="3" t="s">
        <v>0</v>
      </c>
      <c r="H39" s="3" t="s">
        <v>11</v>
      </c>
    </row>
    <row r="40" spans="1:8" x14ac:dyDescent="0.25">
      <c r="A40" s="33">
        <v>1</v>
      </c>
      <c r="B40" s="11"/>
      <c r="C40" s="24"/>
      <c r="D40" s="28"/>
      <c r="E40" s="26"/>
      <c r="F40" s="26"/>
      <c r="G40" s="26"/>
      <c r="H40" s="25"/>
    </row>
    <row r="41" spans="1:8" x14ac:dyDescent="0.25">
      <c r="A41" s="30">
        <v>2</v>
      </c>
      <c r="B41" s="11"/>
      <c r="C41" s="24"/>
      <c r="D41" s="28"/>
      <c r="E41" s="26"/>
      <c r="F41" s="26"/>
      <c r="G41" s="26"/>
      <c r="H41" s="25"/>
    </row>
    <row r="42" spans="1:8" x14ac:dyDescent="0.25">
      <c r="A42" s="30">
        <v>3</v>
      </c>
      <c r="B42" s="11"/>
      <c r="C42" s="11"/>
      <c r="D42" s="29"/>
      <c r="E42" s="26"/>
      <c r="F42" s="26"/>
      <c r="G42" s="26"/>
      <c r="H42" s="25"/>
    </row>
  </sheetData>
  <mergeCells count="39">
    <mergeCell ref="A38:H38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opLeftCell="A10" zoomScale="70" zoomScaleNormal="70" workbookViewId="0">
      <selection activeCell="F28" sqref="F28"/>
    </sheetView>
  </sheetViews>
  <sheetFormatPr defaultColWidth="14.42578125" defaultRowHeight="15" x14ac:dyDescent="0.25"/>
  <cols>
    <col min="1" max="1" width="5.140625" style="13" customWidth="1"/>
    <col min="2" max="2" width="52" style="13" customWidth="1"/>
    <col min="3" max="3" width="27.42578125" style="13" customWidth="1"/>
    <col min="4" max="4" width="22" style="13" customWidth="1"/>
    <col min="5" max="5" width="15.42578125" style="13" customWidth="1"/>
    <col min="6" max="6" width="23.42578125" style="13" bestFit="1" customWidth="1"/>
    <col min="7" max="7" width="14.42578125" style="13" customWidth="1"/>
    <col min="8" max="8" width="25" style="13" bestFit="1" customWidth="1"/>
    <col min="9" max="10" width="8.7109375" style="1" customWidth="1"/>
    <col min="11" max="16384" width="14.42578125" style="1"/>
  </cols>
  <sheetData>
    <row r="1" spans="1:8" x14ac:dyDescent="0.25">
      <c r="A1" s="62" t="s">
        <v>10</v>
      </c>
      <c r="B1" s="63"/>
      <c r="C1" s="63"/>
      <c r="D1" s="63"/>
      <c r="E1" s="63"/>
      <c r="F1" s="63"/>
      <c r="G1" s="63"/>
      <c r="H1" s="63"/>
    </row>
    <row r="2" spans="1:8" ht="20.25" x14ac:dyDescent="0.3">
      <c r="A2" s="65" t="s">
        <v>32</v>
      </c>
      <c r="B2" s="65"/>
      <c r="C2" s="65"/>
      <c r="D2" s="65"/>
      <c r="E2" s="65"/>
      <c r="F2" s="65"/>
      <c r="G2" s="65"/>
      <c r="H2" s="65"/>
    </row>
    <row r="3" spans="1:8" ht="20.25" x14ac:dyDescent="0.25">
      <c r="A3" s="66" t="str">
        <f>'Информация о Чемпионате'!B4</f>
        <v>Региональный этап Чемпионата по профессиональному мастерству "Профессионалы" 2026</v>
      </c>
      <c r="B3" s="66"/>
      <c r="C3" s="66"/>
      <c r="D3" s="66"/>
      <c r="E3" s="66"/>
      <c r="F3" s="66"/>
      <c r="G3" s="66"/>
      <c r="H3" s="66"/>
    </row>
    <row r="4" spans="1:8" ht="20.25" x14ac:dyDescent="0.3">
      <c r="A4" s="65" t="s">
        <v>33</v>
      </c>
      <c r="B4" s="65"/>
      <c r="C4" s="65"/>
      <c r="D4" s="65"/>
      <c r="E4" s="65"/>
      <c r="F4" s="65"/>
      <c r="G4" s="65"/>
      <c r="H4" s="65"/>
    </row>
    <row r="5" spans="1:8" ht="20.25" x14ac:dyDescent="0.25">
      <c r="A5" s="64" t="str">
        <f>'Информация о Чемпионате'!B3</f>
        <v>Геопространственная цифровая инженерия</v>
      </c>
      <c r="B5" s="64"/>
      <c r="C5" s="64"/>
      <c r="D5" s="64"/>
      <c r="E5" s="64"/>
      <c r="F5" s="64"/>
      <c r="G5" s="64"/>
      <c r="H5" s="64"/>
    </row>
    <row r="6" spans="1:8" x14ac:dyDescent="0.25">
      <c r="A6" s="60" t="s">
        <v>12</v>
      </c>
      <c r="B6" s="63"/>
      <c r="C6" s="63"/>
      <c r="D6" s="63"/>
      <c r="E6" s="63"/>
      <c r="F6" s="63"/>
      <c r="G6" s="63"/>
      <c r="H6" s="63"/>
    </row>
    <row r="7" spans="1:8" ht="15.75" x14ac:dyDescent="0.25">
      <c r="A7" s="60" t="s">
        <v>30</v>
      </c>
      <c r="B7" s="60"/>
      <c r="C7" s="61" t="str">
        <f>'Информация о Чемпионате'!B5</f>
        <v>Пермский край</v>
      </c>
      <c r="D7" s="61"/>
      <c r="E7" s="61"/>
      <c r="F7" s="61"/>
      <c r="G7" s="61"/>
      <c r="H7" s="61"/>
    </row>
    <row r="8" spans="1:8" ht="15.75" x14ac:dyDescent="0.25">
      <c r="A8" s="60" t="s">
        <v>31</v>
      </c>
      <c r="B8" s="60"/>
      <c r="C8" s="60"/>
      <c r="D8" s="61" t="str">
        <f>'Информация о Чемпионате'!B6</f>
        <v>ГБПОУ "Пермский нефтяной  колледж"</v>
      </c>
      <c r="E8" s="61"/>
      <c r="F8" s="61"/>
      <c r="G8" s="61"/>
      <c r="H8" s="61"/>
    </row>
    <row r="9" spans="1:8" ht="15.75" x14ac:dyDescent="0.25">
      <c r="A9" s="60" t="s">
        <v>27</v>
      </c>
      <c r="B9" s="60"/>
      <c r="C9" s="60" t="str">
        <f>'Информация о Чемпионате'!B7</f>
        <v>г. Пермь, бул. Гагарина, д. 54</v>
      </c>
      <c r="D9" s="60"/>
      <c r="E9" s="60"/>
      <c r="F9" s="60"/>
      <c r="G9" s="60"/>
      <c r="H9" s="60"/>
    </row>
    <row r="10" spans="1:8" ht="15.75" x14ac:dyDescent="0.25">
      <c r="A10" s="60" t="s">
        <v>29</v>
      </c>
      <c r="B10" s="60"/>
      <c r="C10" s="60" t="str">
        <f>'Информация о Чемпионате'!B9</f>
        <v>Аксарина Анастасия Львовна</v>
      </c>
      <c r="D10" s="60"/>
      <c r="E10" s="60" t="str">
        <f>'Информация о Чемпионате'!B10</f>
        <v>nastya_aksarina@mail.ru</v>
      </c>
      <c r="F10" s="60"/>
      <c r="G10" s="60">
        <f>'Информация о Чемпионате'!B11</f>
        <v>89824826332</v>
      </c>
      <c r="H10" s="60"/>
    </row>
    <row r="11" spans="1:8" ht="15.75" customHeight="1" x14ac:dyDescent="0.25">
      <c r="A11" s="60" t="s">
        <v>37</v>
      </c>
      <c r="B11" s="60"/>
      <c r="C11" s="60" t="str">
        <f>'Информация о Чемпионате'!B12</f>
        <v>Шеметова Мария Алексеевна</v>
      </c>
      <c r="D11" s="60"/>
      <c r="E11" s="60">
        <f>'Информация о Чемпионате'!B13</f>
        <v>0</v>
      </c>
      <c r="F11" s="60"/>
      <c r="G11" s="60">
        <f>'Информация о Чемпионате'!B14</f>
        <v>0</v>
      </c>
      <c r="H11" s="60"/>
    </row>
    <row r="12" spans="1:8" ht="15.75" customHeight="1" x14ac:dyDescent="0.25">
      <c r="A12" s="60" t="s">
        <v>49</v>
      </c>
      <c r="B12" s="60"/>
      <c r="C12" s="60">
        <f>'Информация о Чемпионате'!B17</f>
        <v>8</v>
      </c>
      <c r="D12" s="60"/>
      <c r="E12" s="60"/>
      <c r="F12" s="60"/>
      <c r="G12" s="60"/>
      <c r="H12" s="60"/>
    </row>
    <row r="13" spans="1:8" ht="15.75" x14ac:dyDescent="0.25">
      <c r="A13" s="60" t="s">
        <v>56</v>
      </c>
      <c r="B13" s="60"/>
      <c r="C13" s="60">
        <f>'Информация о Чемпионате'!B15</f>
        <v>5</v>
      </c>
      <c r="D13" s="60"/>
      <c r="E13" s="60"/>
      <c r="F13" s="60"/>
      <c r="G13" s="60"/>
      <c r="H13" s="60"/>
    </row>
    <row r="14" spans="1:8" ht="15.75" x14ac:dyDescent="0.25">
      <c r="A14" s="60" t="s">
        <v>20</v>
      </c>
      <c r="B14" s="60"/>
      <c r="C14" s="60">
        <f>'Информация о Чемпионате'!B16</f>
        <v>5</v>
      </c>
      <c r="D14" s="60"/>
      <c r="E14" s="60"/>
      <c r="F14" s="60"/>
      <c r="G14" s="60"/>
      <c r="H14" s="60"/>
    </row>
    <row r="15" spans="1:8" ht="15.75" x14ac:dyDescent="0.25">
      <c r="A15" s="60" t="s">
        <v>28</v>
      </c>
      <c r="B15" s="60"/>
      <c r="C15" s="60" t="str">
        <f>'Информация о Чемпионате'!B8</f>
        <v>8-13 февраля 2026</v>
      </c>
      <c r="D15" s="60"/>
      <c r="E15" s="60"/>
      <c r="F15" s="60"/>
      <c r="G15" s="60"/>
      <c r="H15" s="60"/>
    </row>
    <row r="16" spans="1:8" ht="20.25" x14ac:dyDescent="0.25">
      <c r="A16" s="79" t="s">
        <v>13</v>
      </c>
      <c r="B16" s="80"/>
      <c r="C16" s="80"/>
      <c r="D16" s="80"/>
      <c r="E16" s="80"/>
      <c r="F16" s="80"/>
      <c r="G16" s="80"/>
      <c r="H16" s="80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30" x14ac:dyDescent="0.25">
      <c r="A18" s="31">
        <v>1</v>
      </c>
      <c r="B18" s="43" t="s">
        <v>103</v>
      </c>
      <c r="C18" s="43" t="s">
        <v>104</v>
      </c>
      <c r="D18" s="40" t="s">
        <v>105</v>
      </c>
      <c r="E18" s="40">
        <v>1</v>
      </c>
      <c r="F18" s="40" t="s">
        <v>106</v>
      </c>
      <c r="G18" s="40">
        <v>5</v>
      </c>
      <c r="H18" s="40"/>
    </row>
    <row r="19" spans="1:8" ht="30" x14ac:dyDescent="0.25">
      <c r="A19" s="31">
        <v>2</v>
      </c>
      <c r="B19" s="43" t="s">
        <v>107</v>
      </c>
      <c r="C19" s="43" t="s">
        <v>108</v>
      </c>
      <c r="D19" s="40" t="s">
        <v>105</v>
      </c>
      <c r="E19" s="40">
        <v>5</v>
      </c>
      <c r="F19" s="40" t="s">
        <v>106</v>
      </c>
      <c r="G19" s="40">
        <v>25</v>
      </c>
      <c r="H19" s="40"/>
    </row>
    <row r="20" spans="1:8" ht="30" x14ac:dyDescent="0.25">
      <c r="A20" s="31">
        <v>3</v>
      </c>
      <c r="B20" s="43" t="s">
        <v>109</v>
      </c>
      <c r="C20" s="43" t="s">
        <v>110</v>
      </c>
      <c r="D20" s="40" t="s">
        <v>105</v>
      </c>
      <c r="E20" s="40">
        <v>5</v>
      </c>
      <c r="F20" s="40" t="s">
        <v>106</v>
      </c>
      <c r="G20" s="40">
        <v>25</v>
      </c>
      <c r="H20" s="40"/>
    </row>
    <row r="21" spans="1:8" ht="20.25" x14ac:dyDescent="0.3">
      <c r="A21" s="91" t="s">
        <v>14</v>
      </c>
      <c r="B21" s="92"/>
      <c r="C21" s="92"/>
      <c r="D21" s="92"/>
      <c r="E21" s="92"/>
      <c r="F21" s="92"/>
      <c r="G21" s="92"/>
      <c r="H21" s="93"/>
    </row>
    <row r="22" spans="1:8" ht="60" x14ac:dyDescent="0.25">
      <c r="A22" s="2" t="s">
        <v>6</v>
      </c>
      <c r="B22" s="2" t="s">
        <v>5</v>
      </c>
      <c r="C22" s="3" t="s">
        <v>4</v>
      </c>
      <c r="D22" s="2" t="s">
        <v>3</v>
      </c>
      <c r="E22" s="2" t="s">
        <v>2</v>
      </c>
      <c r="F22" s="2" t="s">
        <v>1</v>
      </c>
      <c r="G22" s="3" t="s">
        <v>0</v>
      </c>
      <c r="H22" s="3" t="s">
        <v>11</v>
      </c>
    </row>
    <row r="23" spans="1:8" s="12" customFormat="1" ht="30" x14ac:dyDescent="0.25">
      <c r="A23" s="23">
        <v>1</v>
      </c>
      <c r="B23" s="43" t="s">
        <v>103</v>
      </c>
      <c r="C23" s="43" t="s">
        <v>104</v>
      </c>
      <c r="D23" s="40" t="s">
        <v>105</v>
      </c>
      <c r="E23" s="40">
        <v>1</v>
      </c>
      <c r="F23" s="40" t="s">
        <v>60</v>
      </c>
      <c r="G23" s="40">
        <v>13</v>
      </c>
      <c r="H23" s="34"/>
    </row>
    <row r="24" spans="1:8" s="12" customFormat="1" ht="30" x14ac:dyDescent="0.25">
      <c r="A24" s="23">
        <v>2</v>
      </c>
      <c r="B24" s="43" t="s">
        <v>107</v>
      </c>
      <c r="C24" s="43" t="s">
        <v>108</v>
      </c>
      <c r="D24" s="40" t="s">
        <v>105</v>
      </c>
      <c r="E24" s="40">
        <v>5</v>
      </c>
      <c r="F24" s="40" t="s">
        <v>75</v>
      </c>
      <c r="G24" s="40">
        <v>65</v>
      </c>
      <c r="H24" s="34"/>
    </row>
    <row r="25" spans="1:8" s="12" customFormat="1" ht="30" x14ac:dyDescent="0.25">
      <c r="A25" s="23">
        <v>3</v>
      </c>
      <c r="B25" s="43" t="s">
        <v>109</v>
      </c>
      <c r="C25" s="43" t="s">
        <v>110</v>
      </c>
      <c r="D25" s="40" t="s">
        <v>105</v>
      </c>
      <c r="E25" s="40">
        <v>5</v>
      </c>
      <c r="F25" s="40" t="s">
        <v>75</v>
      </c>
      <c r="G25" s="40">
        <v>65</v>
      </c>
      <c r="H25" s="58"/>
    </row>
    <row r="26" spans="1:8" s="12" customFormat="1" ht="45" x14ac:dyDescent="0.25">
      <c r="A26" s="23">
        <v>4</v>
      </c>
      <c r="B26" s="55" t="s">
        <v>111</v>
      </c>
      <c r="C26" s="55" t="s">
        <v>112</v>
      </c>
      <c r="D26" s="56" t="s">
        <v>105</v>
      </c>
      <c r="E26" s="56">
        <v>1</v>
      </c>
      <c r="F26" s="56" t="s">
        <v>60</v>
      </c>
      <c r="G26" s="56">
        <v>1</v>
      </c>
      <c r="H26" s="42"/>
    </row>
    <row r="27" spans="1:8" s="12" customFormat="1" ht="78" customHeight="1" x14ac:dyDescent="0.25">
      <c r="A27" s="23">
        <v>6</v>
      </c>
      <c r="B27" s="57" t="s">
        <v>113</v>
      </c>
      <c r="C27" s="57" t="s">
        <v>114</v>
      </c>
      <c r="D27" s="56" t="s">
        <v>92</v>
      </c>
      <c r="E27" s="56">
        <v>3</v>
      </c>
      <c r="F27" s="56" t="s">
        <v>60</v>
      </c>
      <c r="G27" s="56">
        <v>3</v>
      </c>
      <c r="H27" s="42"/>
    </row>
    <row r="28" spans="1:8" s="12" customFormat="1" x14ac:dyDescent="0.25">
      <c r="A28" s="23">
        <v>7</v>
      </c>
      <c r="B28" s="57" t="s">
        <v>115</v>
      </c>
      <c r="C28" s="57" t="s">
        <v>116</v>
      </c>
      <c r="D28" s="56" t="s">
        <v>92</v>
      </c>
      <c r="E28" s="56">
        <v>2</v>
      </c>
      <c r="F28" s="56" t="s">
        <v>60</v>
      </c>
      <c r="G28" s="56">
        <v>2</v>
      </c>
      <c r="H28" s="42"/>
    </row>
    <row r="29" spans="1:8" ht="20.25" x14ac:dyDescent="0.25">
      <c r="A29" s="79" t="s">
        <v>7</v>
      </c>
      <c r="B29" s="80"/>
      <c r="C29" s="80"/>
      <c r="D29" s="63"/>
      <c r="E29" s="63"/>
      <c r="F29" s="63"/>
      <c r="G29" s="63"/>
      <c r="H29" s="63"/>
    </row>
    <row r="30" spans="1:8" ht="60" x14ac:dyDescent="0.25">
      <c r="A30" s="40" t="s">
        <v>6</v>
      </c>
      <c r="B30" s="40" t="s">
        <v>5</v>
      </c>
      <c r="C30" s="40" t="s">
        <v>4</v>
      </c>
      <c r="D30" s="40" t="s">
        <v>3</v>
      </c>
      <c r="E30" s="40" t="s">
        <v>2</v>
      </c>
      <c r="F30" s="40" t="s">
        <v>1</v>
      </c>
      <c r="G30" s="40" t="s">
        <v>0</v>
      </c>
      <c r="H30" s="40" t="s">
        <v>11</v>
      </c>
    </row>
    <row r="31" spans="1:8" x14ac:dyDescent="0.25">
      <c r="A31" s="41">
        <v>1</v>
      </c>
      <c r="B31" s="10"/>
      <c r="C31" s="10"/>
      <c r="D31" s="10"/>
      <c r="E31" s="9"/>
      <c r="F31" s="9"/>
      <c r="G31" s="9"/>
      <c r="H31" s="42"/>
    </row>
    <row r="32" spans="1:8" x14ac:dyDescent="0.25">
      <c r="A32" s="41">
        <v>2</v>
      </c>
      <c r="B32" s="10"/>
      <c r="C32" s="10"/>
      <c r="D32" s="10"/>
      <c r="E32" s="9"/>
      <c r="F32" s="9"/>
      <c r="G32" s="9"/>
      <c r="H32" s="42"/>
    </row>
  </sheetData>
  <mergeCells count="31">
    <mergeCell ref="A29:H29"/>
    <mergeCell ref="A21:H2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abSelected="1" zoomScale="87" zoomScaleNormal="87" workbookViewId="0">
      <selection activeCell="J19" sqref="J1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95" t="s">
        <v>10</v>
      </c>
      <c r="B1" s="96"/>
      <c r="C1" s="96"/>
      <c r="D1" s="96"/>
      <c r="E1" s="96"/>
      <c r="F1" s="96"/>
      <c r="G1" s="96"/>
    </row>
    <row r="2" spans="1:8" ht="20.25" x14ac:dyDescent="0.3">
      <c r="A2" s="65" t="s">
        <v>32</v>
      </c>
      <c r="B2" s="65"/>
      <c r="C2" s="65"/>
      <c r="D2" s="65"/>
      <c r="E2" s="65"/>
      <c r="F2" s="65"/>
      <c r="G2" s="65"/>
      <c r="H2" s="20"/>
    </row>
    <row r="3" spans="1:8" ht="20.25" x14ac:dyDescent="0.25">
      <c r="A3" s="66" t="str">
        <f>'Информация о Чемпионате'!B4</f>
        <v>Региональный этап Чемпионата по профессиональному мастерству "Профессионалы" 2026</v>
      </c>
      <c r="B3" s="66"/>
      <c r="C3" s="66"/>
      <c r="D3" s="66"/>
      <c r="E3" s="66"/>
      <c r="F3" s="66"/>
      <c r="G3" s="66"/>
      <c r="H3" s="21"/>
    </row>
    <row r="4" spans="1:8" ht="20.25" x14ac:dyDescent="0.3">
      <c r="A4" s="65" t="s">
        <v>33</v>
      </c>
      <c r="B4" s="65"/>
      <c r="C4" s="65"/>
      <c r="D4" s="65"/>
      <c r="E4" s="65"/>
      <c r="F4" s="65"/>
      <c r="G4" s="65"/>
      <c r="H4" s="20"/>
    </row>
    <row r="5" spans="1:8" ht="20.25" x14ac:dyDescent="0.25">
      <c r="A5" s="97" t="str">
        <f>'Информация о Чемпионате'!B3</f>
        <v>Геопространственная цифровая инженерия</v>
      </c>
      <c r="B5" s="97"/>
      <c r="C5" s="97"/>
      <c r="D5" s="97"/>
      <c r="E5" s="97"/>
      <c r="F5" s="97"/>
      <c r="G5" s="97"/>
      <c r="H5" s="22"/>
    </row>
    <row r="6" spans="1:8" ht="20.25" x14ac:dyDescent="0.25">
      <c r="A6" s="79" t="s">
        <v>15</v>
      </c>
      <c r="B6" s="94"/>
      <c r="C6" s="94"/>
      <c r="D6" s="94"/>
      <c r="E6" s="94"/>
      <c r="F6" s="94"/>
      <c r="G6" s="94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114" t="s">
        <v>157</v>
      </c>
      <c r="C8" s="36" t="s">
        <v>157</v>
      </c>
      <c r="D8" s="37" t="s">
        <v>157</v>
      </c>
      <c r="E8" s="31" t="s">
        <v>157</v>
      </c>
      <c r="F8" s="31" t="s">
        <v>157</v>
      </c>
      <c r="G8" s="114" t="s">
        <v>157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2026-01-13T14:19:32Z</dcterms:modified>
</cp:coreProperties>
</file>