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ЧЕМПИОНАТ\02.2026\на согласование\"/>
    </mc:Choice>
  </mc:AlternateContent>
  <xr:revisionPtr revIDLastSave="0" documentId="13_ncr:1_{FA7FB24A-E04C-415F-823D-9A9CBB4F574C}" xr6:coauthVersionLast="47" xr6:coauthVersionMax="47" xr10:uidLastSave="{00000000-0000-0000-0000-000000000000}"/>
  <bookViews>
    <workbookView xWindow="3420" yWindow="3420" windowWidth="21525" windowHeight="11295" xr2:uid="{00000000-000D-0000-FFFF-FFFF00000000}"/>
  </bookViews>
  <sheets>
    <sheet name="Критерии оценки" sheetId="1" r:id="rId1"/>
    <sheet name="Перечень профессиональных задач"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8" i="1" l="1"/>
  <c r="I58" i="1"/>
  <c r="I7" i="1" l="1"/>
  <c r="I138" i="1" l="1"/>
</calcChain>
</file>

<file path=xl/sharedStrings.xml><?xml version="1.0" encoding="utf-8"?>
<sst xmlns="http://schemas.openxmlformats.org/spreadsheetml/2006/main" count="342" uniqueCount="233">
  <si>
    <t>А</t>
  </si>
  <si>
    <t>Код</t>
  </si>
  <si>
    <t>Тип аспекта</t>
  </si>
  <si>
    <t>Методика проверки аспекта</t>
  </si>
  <si>
    <t>Аспект</t>
  </si>
  <si>
    <t>И</t>
  </si>
  <si>
    <t>С</t>
  </si>
  <si>
    <t>Судейский балл</t>
  </si>
  <si>
    <t>Макс. балл</t>
  </si>
  <si>
    <t>Б</t>
  </si>
  <si>
    <t>В</t>
  </si>
  <si>
    <t>Подкритерий</t>
  </si>
  <si>
    <t>Мероприятие</t>
  </si>
  <si>
    <t>Требование или номинальный размер</t>
  </si>
  <si>
    <t>Наименование компетенции</t>
  </si>
  <si>
    <t>Перечень профессиональных задач</t>
  </si>
  <si>
    <t>Проф. задача</t>
  </si>
  <si>
    <t>Подготовка и оформление отчета о выполненных работах</t>
  </si>
  <si>
    <t>Здания и сооружения выделены полигонами</t>
  </si>
  <si>
    <t>Геопространственная цифровая инженерия</t>
  </si>
  <si>
    <t>Целостность отчета</t>
  </si>
  <si>
    <t>Отчет отсутствует</t>
  </si>
  <si>
    <t>Каталог геоданных отсутствует</t>
  </si>
  <si>
    <t>Получение координат объекта аэрофотосъемки в специализированном ПО для формирование разрешительных документов и плана полета</t>
  </si>
  <si>
    <t>Адресат направления представления</t>
  </si>
  <si>
    <t>Указан аэродром вылета</t>
  </si>
  <si>
    <t>Указан аэродром назначения</t>
  </si>
  <si>
    <t>Указано расчетное время взлета</t>
  </si>
  <si>
    <t>Указана продолжительность полета</t>
  </si>
  <si>
    <t>Указаны координаты места посадки, DEST/</t>
  </si>
  <si>
    <t>Указана дата вылета, DOF/</t>
  </si>
  <si>
    <t>Указан тип летательного аппарата, TYP/</t>
  </si>
  <si>
    <t>Указаны данные, OPR/</t>
  </si>
  <si>
    <t>Указана дополнительная информация, RMK/</t>
  </si>
  <si>
    <t>Режим использования воздушного пространства определен верно</t>
  </si>
  <si>
    <t>В представлении указаны данные беспилотного воздушного судна</t>
  </si>
  <si>
    <t>Формирование набора файлов тематической карты для ГИС</t>
  </si>
  <si>
    <t>Размещение масштаба и масштабной линейки  в отчете геоинформационной системы при оформлении тематической карты</t>
  </si>
  <si>
    <t>Формирование компоновки и фрейма тематической карты в отчете геоинформационной системы при оформлении тематической карты</t>
  </si>
  <si>
    <t>Экспорт подготовленной тематической карты в формате согласно техническому заданию</t>
  </si>
  <si>
    <t>Построение границ территории съемки</t>
  </si>
  <si>
    <t>Определение высоты проведения съемки</t>
  </si>
  <si>
    <t>Определение точки взлета</t>
  </si>
  <si>
    <t>Корректность полетного задания</t>
  </si>
  <si>
    <t>В представлении указано время начала и окончания работ</t>
  </si>
  <si>
    <t>Составление плана полета</t>
  </si>
  <si>
    <t>Указаны минимальная и максимальная высоты полета</t>
  </si>
  <si>
    <t>Формирование каталога геоданных</t>
  </si>
  <si>
    <t>Заполнение каталога геоданных</t>
  </si>
  <si>
    <t>Целостность каталога геоданных по всем категориям объектов тематической карты</t>
  </si>
  <si>
    <t>Векторные объекты построены с привязкой к узлам</t>
  </si>
  <si>
    <t>Достоверность внесенных геоданных в каталог</t>
  </si>
  <si>
    <t xml:space="preserve">Определение границы объекта аэрофотосъемки (зоны интереса) </t>
  </si>
  <si>
    <t>Координаты точки взлета</t>
  </si>
  <si>
    <t>Координаты точки посадки</t>
  </si>
  <si>
    <t>На контрольных (поворотных) точках зоны использования воздушного пространства установлены метки</t>
  </si>
  <si>
    <t>Определение ближайшего населенного пункта к зоне использования воздушного пространства</t>
  </si>
  <si>
    <t>Границы в горизонтальной плоскости</t>
  </si>
  <si>
    <t>Радиус взлета и посадки</t>
  </si>
  <si>
    <t>Границы в вертикальной плоскости</t>
  </si>
  <si>
    <t>Указаны имеющиеся разрешения, предлагаемые ограничения и цель полета</t>
  </si>
  <si>
    <t>ФИО руководителя мероприятий и способ связи с ним</t>
  </si>
  <si>
    <t>Указаны координаты зоны полета, /ZONA</t>
  </si>
  <si>
    <t>Соответствие плана полета представлению на установление режима использования воздушного пространства</t>
  </si>
  <si>
    <t>Соответствие плана полета принятой форме</t>
  </si>
  <si>
    <t>Координаты точки взлета соответствуют координатам точки взлета в плане полета и представлении на установление режима использования воздушного пространства.</t>
  </si>
  <si>
    <t>Координаты точки посадки соответствуют координатам точки посадки  в плане полета и представлении на установление режима использования воздушного пространства.</t>
  </si>
  <si>
    <t>Выбор модели БВС и определение параметров съемки</t>
  </si>
  <si>
    <t>Модель БВС и параметры съемки выбраны в соответствии с техническим заданием.</t>
  </si>
  <si>
    <t>Зона полета, номер установленного ограничения, БВС, связь с оператором.</t>
  </si>
  <si>
    <t>указывается BLA — беспилотный летательный аппарат.</t>
  </si>
  <si>
    <t>Согласно техническому заданию и правилам заполнения.</t>
  </si>
  <si>
    <t>Согласно техническому заданию и правилам заполнения (основные или резервные дни в зависимости от метеоусловий).</t>
  </si>
  <si>
    <t>Время полета не должно превышать  время полета по ТТХ БВС и с учетом комплектации БАС в соответствии с техническим заданием.</t>
  </si>
  <si>
    <t>В соответствии с профилем полета M0000/M. . . . (AMSL) и правилами определения максимальной высоты.</t>
  </si>
  <si>
    <t>в UTC.</t>
  </si>
  <si>
    <t>Указаны границы в вертикальной плоскости AGL и AMSL в соответствии с техническим заданием и правилами определения максимальных высот.</t>
  </si>
  <si>
    <t>Радиус взлета и посадки в соответствии с техническим заданием и правилами эксплуатации БВС.</t>
  </si>
  <si>
    <t>В представлении указаны ФИО руководителя мероприятий и способ связи с ним (номер моб. телефона).</t>
  </si>
  <si>
    <t>В соответствии с техническим заданием: разрешения от органов местного самоуправления, предлагаемые ограничения на воздушных трассах и местных воздушных линиях, предлагаемые ограничения в районах аэродромов, полеты над населенными пунктами, цель полета.</t>
  </si>
  <si>
    <t>Время указано в формате UTC.</t>
  </si>
  <si>
    <t>Указан регистрационный (учетный) номер, тип БВС.</t>
  </si>
  <si>
    <t>Верно указан режим использования воздушного пространства (местный или временный режим) в соответствии с действующей нормативной документацией.</t>
  </si>
  <si>
    <t>Размещение рамки, названия тематической карты</t>
  </si>
  <si>
    <t>Размещение условных обозначений тематической карты</t>
  </si>
  <si>
    <t>Все здания и сооружения выделены полигонами по контурам.</t>
  </si>
  <si>
    <t>Цветовая палитра полигонов, линий (полилиний) и контрольных (поворотных) точек настроены в соответствии с техническим заданием (допустимо расхождение каждого из настраиваемого параметра цвета на 1-3 единицы в зависимости от используемого ПО).</t>
  </si>
  <si>
    <t>Разрывы между полигонами не допускаются.</t>
  </si>
  <si>
    <t>Все файлы тематической карты для ГИС структурированы и расположены в папке на рабочем столе, расширения файлов заданы в соответствии с техническим заданием.</t>
  </si>
  <si>
    <t xml:space="preserve">Сформирована компоновка, загружен фрейм тематической карты в соответствии с техническим заданием. </t>
  </si>
  <si>
    <t>Размещены масштаб и масштабная линейка в соответствии с техническим задание.</t>
  </si>
  <si>
    <t xml:space="preserve">Формирование каталога геоданных об объектах по тематической карте </t>
  </si>
  <si>
    <t>Тематическая карта экспортирована в формате и с заданными параметрами, указанными в техническом задании.</t>
  </si>
  <si>
    <t>Составление представления на установление режима использования воздушного пространства и подготовка заявления на полеты над населенным пунктом</t>
  </si>
  <si>
    <t>Подготовка заявления на полеты БВС над населенным пунктом</t>
  </si>
  <si>
    <t>Измерение ветра</t>
  </si>
  <si>
    <t>Формирование отчета тематической карты</t>
  </si>
  <si>
    <t>Формат и ориентация листа отчета тематической карты позволяет корректно разместить тематическую карту в требуемом масштабе согласно техническому заданию.</t>
  </si>
  <si>
    <t>Внесено не менее 80% геоданных в каталог по всем объектам тематической карты, указанным в техническом задании. При 0,00 баллов за аспект "Формирование каталога геоданных" данный аспект не проверяется и выставляется 0,00 баллов.</t>
  </si>
  <si>
    <t>В каталоге представлены все объекты тематической карты, указанные в техническом задании.</t>
  </si>
  <si>
    <t>Каталог геоданных сформирован частично в текстовом формате (документе), представлены не все объекты, частично заполнены геоданные, имеются отступления от технического задания (не полностью соответствуют наименования объектов по техническому заданию и т.п.).</t>
  </si>
  <si>
    <t>Отчет сформирован на рабочем столе в текстовом формате (документе), представлены результаты одного из подкритериев данного модуля из списка: ход работы конкурсантов/каталог геоданных/тематическая карта.</t>
  </si>
  <si>
    <t>Отчет сформирован на рабочем столе в текстовом формате (документе),  представлены результаты любых двух подкритериев данного модуля из списка: ход работы конкурсантов/каталог геоданных/тематическая карта.</t>
  </si>
  <si>
    <t>Отчет сформирован на рабочем столе  в текстовом формате (документе), представлены результаты всех подкритериев данного модуля из списка: ход работы конкурсантов/каталог геоданных/тематическая карта.</t>
  </si>
  <si>
    <t xml:space="preserve">Стиль меток </t>
  </si>
  <si>
    <t>Ближайший к зоне использования воздушного пространства населенный пункт определен верно. Наименование определенного населенного пункта внесено в текстовый документ согласно техническому заданию.</t>
  </si>
  <si>
    <t>Импорт границ зоны использования воздушного пространства</t>
  </si>
  <si>
    <t>Границы зоны использования воздушного пространства импортированы в ПО.</t>
  </si>
  <si>
    <t>Получение координат контрольных (поворотных) точек зоны использования воздушного пространства</t>
  </si>
  <si>
    <t>Указание в представлении на установление режима использования воздушного пространства ближайшего к зоне использования воздушного пространства населенного пункта</t>
  </si>
  <si>
    <t>Внесенные в каталог геоданные соответствуют значениям, которые отображаются на сформированной тематической карте в ПО ГИС. Допускается проверка соответствия геоданных в каталоге данным на тематической карте в ПО ГИС по кол-ву объектов, равному 50% от их общего кол-ва или больше. Данный аспект проверяется, если каталог заполнен геоданными не менее чем на 80% по всем объектам тематической карты, указанным в техническом задании. В противном случае ставится 0,00 баллов.</t>
  </si>
  <si>
    <t>Каталог геоданных сформирован в полном объеме в текстовом формате (документе), представлены все объекты, геоданные представлены на 100% от общего кол-ва объектов, оформлен в соответствии с техническим заданием.</t>
  </si>
  <si>
    <t>Каталог геоданных сформирован частично в текстовом формате (документе), геоданные представлены не менее чем на 50% от общего количества, оформлен в соответствии с техническим заданием.</t>
  </si>
  <si>
    <t>Все контрольные (поворотные) точки полигонов, отображающих здания и сооружения, отмечены с привязкой к узлам.</t>
  </si>
  <si>
    <t>При установлении режима верно указан адресат направления представления.</t>
  </si>
  <si>
    <t>Выбрана высота для проведения полета в соответствии с техническим заданием.</t>
  </si>
  <si>
    <t>Формирование полетного задания для БВС самолетного типа</t>
  </si>
  <si>
    <t>Сформированное полетное задание позволяет провести авиационные работы в соответствии с техническим заданием для БВС самолетного типа: установлены все подзадачи в полетном задании, необходимые для проведения авиационных  работ в правильном порядке, максимальное время полета на одной АКБ не превышено, маршрут полета при выполнении полетного задания не выходит за зону использования воздушного пространства.</t>
  </si>
  <si>
    <t xml:space="preserve">Тип метки выбран в соответствии с техническим заданием. На контрольных (поворотных) точках зоны использования воздушного пространства установлены метки со смещением от вершин углов полигона зоны использования воздушного пространства не более 20 см. </t>
  </si>
  <si>
    <t xml:space="preserve">Все координаты контрольных (поворотных) точек зоны использования воздушного пространства определены верно (координаты контрольных (поворотных) точек в текстовом документе совпадают с координатами соответствующих точек в ПО). Все координаты контрольных (поворотных) точек зоны использования воздушного пространства вынесены в отдельный текстовый документ в соответствии с техническим заданием; нумерация точек соответствует техническому заданию. </t>
  </si>
  <si>
    <t>Граница объекта аэрофотосъемки (зоны интереса) отображена на электронной карте, координаты соответствуют техническому заданию. Стиль границы задан в соответствии с техническим заданием.</t>
  </si>
  <si>
    <t>Ближайший к зоне использования воздушного пространства населенный пункт определен верно и указан в представлении на установление режима использования воздушного пространства. 0,00 баллов, если в за аспект "Определение ближайшего населенного пункта к зоне использования воздушного пространства" получено 0,00 баллов.</t>
  </si>
  <si>
    <t>Указана дата подачи представления</t>
  </si>
  <si>
    <t>Фамилия внешнего пилота.</t>
  </si>
  <si>
    <t>В ГИС cозданы отдельные слои для каждой из категорий объектов на территории, зданий и сооружений согласно техническому заданию.</t>
  </si>
  <si>
    <t>Установленная толщина (в пикселях) полилиний и границ полигонов обеспечивает чтение и достоверное определение объектов на формируемой тематической карте в заданном масштабе в соответствии с техническим заданием. Рекомендуется  использовать сформированный эталон тематической карты местности.</t>
  </si>
  <si>
    <t>Все площадные объекты на территории выделены полигонами по контурам в соответствии с техническим заданием.</t>
  </si>
  <si>
    <t>Все векторные объекты (полигоны, линии, полилинии, контрольные (поворотные) точки) находятся в соответствующих слоях категорий объектов на территории, зданий и сооружений.</t>
  </si>
  <si>
    <t>Размещены рамка, название тематической карты в соответствии с техническим заданием, название тематической карты в соответствии с техническим заданием.</t>
  </si>
  <si>
    <t>C</t>
  </si>
  <si>
    <t>Дешифрирование не проведено</t>
  </si>
  <si>
    <t>При дешифрировании линейных, площадных объектов на территории, зданий и сооружений допущены грубые ошибки и/или проведено дешифрирование малого количества вышеобозначенных объектов</t>
  </si>
  <si>
    <t>При дешифрировании линейных, площадных объектов на территории, зданий и сооружений грубые ошибки отсутствуют, проведено дешифрирование значительного количества вышеобозначенных объектов</t>
  </si>
  <si>
    <t>Проведено дешифрирование ортофотоплана: все линейные, площадные объектов на территории, здания и сооружения определены верно, ошибки отсутствуют</t>
  </si>
  <si>
    <t>Создание в ГИС отдельных слоев для каждой из категорий объектов на территории, зданий и сооружений</t>
  </si>
  <si>
    <t>Площадные объекты на территории выделены полигонами</t>
  </si>
  <si>
    <t>Отмечены контрольные (поворотные) точки полигонов для зданий и сооружений</t>
  </si>
  <si>
    <t>Стиль линий (полилиний) обеспечивает достоверное определение объектов на формируемой тематической карте</t>
  </si>
  <si>
    <t>Стили полигонов площадных объектов на территории, зданий и сооружений, стили линий (полилиний) линейных объектов на территории, стили контрольных (поворотных) точек полигонов для зданий и сооружений настроены</t>
  </si>
  <si>
    <t>Линейные объекты на территории выделены линиями или полилиниями</t>
  </si>
  <si>
    <t>Все линейные объекты на территории выделены линиями (полилиниями) по контурам/по центральной оси объекта. Рекомендуется  использовать сформированный эталон тематической карты местности.</t>
  </si>
  <si>
    <t>Векторные объекты построены в соответствующих слоях категорий объектов на территории, зданий и сооружений</t>
  </si>
  <si>
    <t>Проведено дешифрирование ортофотоплана с определением объектов на территории, зданий и сооружений. При оценке данного аспекта рекомендуется использовать сформированный эталон тематической карты местности.</t>
  </si>
  <si>
    <t>Определение координат точки взлета, точки посадки БВС</t>
  </si>
  <si>
    <t>Указаны координаты места взлета, DEP/</t>
  </si>
  <si>
    <t>Расчетное время взлета, высота AMSL, координаты зоны полета, продолжительность полета, даты полета, координаты места взлета, координаты места посадки, тип летательного аппарата, данные внешнего пилота (ФИО полностью или фамилия и контактная информация) полностью соответствуют разработанному представлению на установление режима использования воздушного пространства.</t>
  </si>
  <si>
    <t>-ZZZZ или индекс аэродрома (при наличии).</t>
  </si>
  <si>
    <t>Указаны границы в горизонтальной плоскости, место взлета и посадки. Координаты соответствуют форме записи согласно табелю сообщений о движении воздушных судов (xxxxxxNxxxxxxxE) и с учетом секунд.</t>
  </si>
  <si>
    <t>Согласно техническому заданию и правилам заполнения. Координаты соответствуют форме записи согласно табелю сообщений о движении воздушных судов (xxxxxxNxxxxxxxE) и с учетом секунд.</t>
  </si>
  <si>
    <t>В соответствии с техническим заданием: все строки в шаблоне заявления на полеты БВС над населенным пунктом заполнены верно и соответствуют информации, отраженной в представлении на установление режима использования воздушного пространства и плане полета БВС. Дата подачи заявления - не менее чем за 30 дней до даты полета. В Приложении указан № полиса страхования ответственности БВС в соответствии с техническим заданием.</t>
  </si>
  <si>
    <t xml:space="preserve">Определение маршрута и точки посадки </t>
  </si>
  <si>
    <t>Точки взлета и посадки отмечены метками на электронной карте в соответствии с техническим заданием. Координаты точек взлета и посадки БВС определены в соответствии с техническим заданием;  точка взлета выбрана в соответствии с правилами эксплуатации БВС (в радиусе 30 м отсутствуют препятствия в виде древесно-кустарниковых насаждений, зданий и высотных сооружений); точка посадки выбрана в соответствии с правилами эксплуатации БВС (в радиусе 30 м отсутствуют препятствия в виде древесно-кустарниковых насаждений, дорог, зданий и сооружений, посадка осуществляется на поверхность с травяным покровом). Допускается совпадение данных точек в зависимости от полетного задания.</t>
  </si>
  <si>
    <t>Точка взлета нанесена на карту в виде метки, для метки задано название согласно техническому заданию. Точка взлета определена верно согласно правилам эксплуатации, техническому заданию для БВС самолетного типа, находится внутри границ территории аэрофотосъемки (зоны интереса) и/или внутри границ иных территорий, указанных в техническом задании.</t>
  </si>
  <si>
    <t>Точка посадки определена верно с учетом метеоусловий согласно правилам эксплуатации, техническому заданию для БВС самолетного типа, находится внутри границ территории аэрофотосъемки (зоны интереса) и/или внутри границ иных территорий, указанных в техническом задании. Маршрут посадки, включая маршрут снижения высоты, не выходит за границы зоны использования воздушного пространства.</t>
  </si>
  <si>
    <t>Экспорт проекта</t>
  </si>
  <si>
    <t>Подготовленное полетное задание в виде проекта Geoscan Planner с расширением .gcz экспортируется в папку конкурсанта с названием файла в соответствии с техническим заданием</t>
  </si>
  <si>
    <t>Стиль меток на контрольных (поворотных) точках зоны использования воздушного пространства и на точках взлета, посадки БВС установлены в соответствии с техническим заданием (масштаб, цвет).</t>
  </si>
  <si>
    <t>Верно указана дата подачи представленя в соответствии с действующей нормативной документацией - не позднее, чем за 24 часа до даты и времени начала выполнения работ (полетов).</t>
  </si>
  <si>
    <t>План полета разработан в соответствии с принятой формой и регламентирующими документами. Допускается проверка на основе эталона.</t>
  </si>
  <si>
    <t>Измерение ветра на точке ожидания согласно техническому заданию. Высота измерения ветра (целевое превышение) соответствует высоте проведения аэрофотосъемки по техническому заданию. Точка ожидания располагается вблизи точки взлета (в радиусе 50 м). Зона пролета БВС в точке ожидания не выходит за границы зоны использования воздушного пространства.</t>
  </si>
  <si>
    <t>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t>
  </si>
  <si>
    <t>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t>
  </si>
  <si>
    <t>По всем задачам модуля 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t>
  </si>
  <si>
    <t>Разработка тематической карты местности на основе ортофотоплана в геоинформационной системе</t>
  </si>
  <si>
    <t>Условные обозначения (легенда) размещены в соответствии с техническим заданием на листе отчета тематической карты. В условных обозначениях (легенде) на листе отчета тематической карты указаны все объекты на территории в соответствии с техническим заданием. Легенда читаема на листе отчета тематической карты.</t>
  </si>
  <si>
    <t>Обработка данных дистанционного зондирования, ГИС и картография</t>
  </si>
  <si>
    <t>Нормативная документация</t>
  </si>
  <si>
    <t>Охрана труда</t>
  </si>
  <si>
    <t>Бережливое производство</t>
  </si>
  <si>
    <t>Осуществлено построение границы аэрофотосъемки в соответствии с данными, указанными в техническом задании для БВС самолетного типа. Координаты границы аэрофотосъемки  совпадают с границей зоны интереса, координаты которой указаны в техническом задании. Линии облета полигона размещены перпендикулярно направлению ветра.</t>
  </si>
  <si>
    <t>Подготовка разрешительных документов на выполнение полетов беспилотных воздушных судов и полетного задания</t>
  </si>
  <si>
    <t xml:space="preserve">Обработка данных дистанционного зондирования и формирование тематических карт в геоинформационной среде </t>
  </si>
  <si>
    <t>Региональный этап</t>
  </si>
  <si>
    <t>Итого:</t>
  </si>
  <si>
    <t>Разработка модели комплексного мониторинга природных и антропогенных объектов с помощью беспилотных авиационных систем</t>
  </si>
  <si>
    <t>Построение полигонов территорий мониторинга в специализированном ПО</t>
  </si>
  <si>
    <t xml:space="preserve">Создание папки конкурсанта на рабочем столе </t>
  </si>
  <si>
    <t>Папка конурсанта для сохранения документов создана в соответствии с техническим заданием.</t>
  </si>
  <si>
    <t>Импорт границ зоны обследуемой территории пространства</t>
  </si>
  <si>
    <t>Границы зоны обследуемой территории импортированы в ПО в соответствии с техничесим заданием.</t>
  </si>
  <si>
    <t xml:space="preserve">Построение полигонов по координатам контрольных (поворотных) </t>
  </si>
  <si>
    <t xml:space="preserve">Все координаты контрольных (поворотных) точек полигонов выставлены верно в соответствии с техническим заданием (координаты контрольных (поворотных) точек в приложении 1 совпадают с координатами соответствующих точек в ПО). </t>
  </si>
  <si>
    <t xml:space="preserve">Построение линейных объектов по координатам контрольных (поворотных) </t>
  </si>
  <si>
    <t xml:space="preserve">Все координаты контрольных (поворотных) точек линейных объектов выставлены верно в соответствии с техническим заданием (координаты контрольных (поворотных) точек в приложении 1 совпадают с координатами соответствующих точек в ПО). </t>
  </si>
  <si>
    <t>Параметры полигонов</t>
  </si>
  <si>
    <t>Параметры линий и области каждого полигона установлены в соответствии с техническим заданием (цвет, ширина, прозрачность).</t>
  </si>
  <si>
    <t>Параметры линейных объектов</t>
  </si>
  <si>
    <t>Параметры линий каждого линейного объекта установлены в соответствии с техническим заданием (цвет, ширина, прозрачность).</t>
  </si>
  <si>
    <t>Определение сценариев применения БАС для каждого созданного полигона/линейного объекта</t>
  </si>
  <si>
    <t>Название слоёв всех полигонов</t>
  </si>
  <si>
    <t>Название слоёв всех полигонов прописано в соответствии с техническим заданием.</t>
  </si>
  <si>
    <t>Название слоёв всех линейных объектов</t>
  </si>
  <si>
    <t>Название слоёв всех линейных объектов прописано в соответствии с техническим заданием.</t>
  </si>
  <si>
    <t>Определение сценариев применения для каждого полигона</t>
  </si>
  <si>
    <t>Сценарии применения для каждого полигона определены верно в соответствии с техничесим заданием.</t>
  </si>
  <si>
    <t>Определение сценариев применения для каждого линейного объекта</t>
  </si>
  <si>
    <t>Сценарии применения для каждого линейного объекта определены верно в соответствии с техничесим заданием.</t>
  </si>
  <si>
    <t>Формирование планов полета и обоснование выбора БВС для выполнения каждого сценария применения на обследуемой территории</t>
  </si>
  <si>
    <t>Корректный выбор и обоснование используемового БВС для каждого сценария применения (полигоны)</t>
  </si>
  <si>
    <t>Задача не выполнена, БВС не выбран, обоснование не указано</t>
  </si>
  <si>
    <t>При выполнении задачи БВС выбран корректно, обоснование не указано</t>
  </si>
  <si>
    <t>При выполнении задачи БВС выбран корректно, обоснование указано, но содержит ошибки и неточности</t>
  </si>
  <si>
    <t>При выполнении задачи корректно выбран БВС и прописано обоснование его выбора в соответствии с техническим заданием и оформлением (Приложение 2).</t>
  </si>
  <si>
    <t>Корректный выбор и обоснование используемового БВС для каждого сценария применения (линейные объекты)</t>
  </si>
  <si>
    <t>Определение площади (Га) для каждого сценария применения на всех полигонах</t>
  </si>
  <si>
    <t>Для всех полигонов определена площадь (Га) в рамках сценариев применения в соответствии с техническим заданием и оформлением (Приложение 2).</t>
  </si>
  <si>
    <t>Определение протяженности (км) для каждого сценария применения на всех полигонах</t>
  </si>
  <si>
    <t>Для всех линейных объектов определена протяженности (км) в рамках сценариев применения в соответствии с техническим заданием и оформлением (Приложение 2).</t>
  </si>
  <si>
    <t>Параметры высоты полета AMSL и её отображение для всех сценарием применения на всех полигонах</t>
  </si>
  <si>
    <t>Параметры высоты полета AMSL и её отображение (вид выставляемой высоты, дополнительные параметры) для каждого сценария применения на всех полигонах выставлены в соответствии с техническим заданием.</t>
  </si>
  <si>
    <t>Параметры высоты полета AMSL и её отображение для всех сценарием применения на всех линейных объектах</t>
  </si>
  <si>
    <t>Параметры высоты полета AMSL и её отображение (вид выставляемой высоты, дополнительные параметры) для каждого сценария применения на всех линейных объектах выставлены в соответстви с техническим заданием.</t>
  </si>
  <si>
    <t>Указание высоты полета AMSL в каждом слое сценария применения</t>
  </si>
  <si>
    <t>В описании каждого сценария применения указана высота полета AMSL в соответствии с техническим заданием и оформлением (Приложение 2).</t>
  </si>
  <si>
    <t>Выставление точки/точек старта/посадки для каждого сценария применения для всех полигонах</t>
  </si>
  <si>
    <t>Координаты точки/точек старта/посадки определеные и выставлены корректно для каждого сценария применения всех полигонов на местности с учетом выбранного БВС и его технических характеристик в соответствии с техническим заданием.</t>
  </si>
  <si>
    <t>Выставление точки/точек старта/посадки для каждого сценария применения для всех линейных объектов</t>
  </si>
  <si>
    <t>Координаты точки/точек старта/посадки определеные и выставлены корректно для каждого сценария применения всех линейных объектов на местности с учетом выбранного БВС и его технических характеристик в соответствии с техническим заданием.</t>
  </si>
  <si>
    <t>Оформление точки/точек старта/посадки</t>
  </si>
  <si>
    <t>Стиль каждой точки старта/посадки выставлен в соответствии с техническим заданием.</t>
  </si>
  <si>
    <t>Указание координат и обоснование  точки/точек старта/посадки в слое каждого сценария применения для всех полигонов</t>
  </si>
  <si>
    <t>Координаты всех точек старта/посадки прописаны в свойствах каждого слоя сценария применения для всех полигонов, прописано обоснование каждой точки старта/посадки в соответствии с техническим заданием и оформлением (Приложение 2).</t>
  </si>
  <si>
    <t>Указание координат и обоснование  точки/точек старта/посадки в слое каждого сценария применения для всех линейных объектов</t>
  </si>
  <si>
    <t>Координаты всех точек старта/посадки прописаны в свойствах каждого слоя сценария применения для всех линейных объектов, прописано обоснование каждой точки старта/посадки в соответствии с техническим заданием и оформлением (Приложение 2).</t>
  </si>
  <si>
    <t>Определение количества полетных заданий для каждого сценария применения для всех полигонов</t>
  </si>
  <si>
    <t>Количество полетных заданий для каждого сценария применения для всех полигонов определено корректно с учётом выбранного БВС и его технических характеристик, обоснование количества полетных заданий прописано в каждом слое сценария применения в соответствии с техническим заданием и оформлением (Приложение 2).</t>
  </si>
  <si>
    <t>Определение количества полетных заданий для каждого сценария применения для всех линейных объектов</t>
  </si>
  <si>
    <t>Количество полетных заданий для каждого сценария применения для всех линейных объектов определено корректно с учётом выбранного БВС и его технических характеристик, обоснование количества полетных заданий прописано в каждом слое сценария применения в соответствии с техническим заданием и оформлением (Приложение 2).</t>
  </si>
  <si>
    <t>Сохранение выполненной работы</t>
  </si>
  <si>
    <t>Выполненная работа сохранена в папке конкурсанта с правильным названием и форматом файла в соответствии с техническим заданием.</t>
  </si>
  <si>
    <t>Оформление обоснования для всех сценариев применения</t>
  </si>
  <si>
    <t>Оформление обоснования для всех сценариев применения выполнено в соответствии с техническим заданием (Приложение 2).</t>
  </si>
  <si>
    <t>Требования по технике безопасности и организации рабочего пространства выполнены в соответствии с регламентирующими документами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</si>
</sst>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charset val="204"/>
      <scheme val="minor"/>
    </font>
    <font>
      <sz val="11"/>
      <color theme="1"/>
      <name val="Calibri"/>
      <family val="2"/>
      <charset val="204"/>
      <scheme val="minor"/>
    </font>
    <font>
      <b/>
      <sz val="12"/>
      <color theme="0"/>
      <name val="Calibri"/>
      <family val="2"/>
      <scheme val="minor"/>
    </font>
    <font>
      <sz val="12"/>
      <name val="Calibri"/>
      <family val="2"/>
      <charset val="204"/>
      <scheme val="minor"/>
    </font>
    <font>
      <b/>
      <sz val="14"/>
      <name val="Calibri"/>
      <family val="2"/>
      <scheme val="minor"/>
    </font>
    <font>
      <sz val="12"/>
      <name val="Calibri"/>
      <family val="2"/>
      <scheme val="minor"/>
    </font>
    <font>
      <b/>
      <sz val="12"/>
      <name val="Calibri"/>
      <family val="2"/>
      <scheme val="minor"/>
    </font>
    <font>
      <b/>
      <sz val="11"/>
      <name val="Times New Roman"/>
      <family val="1"/>
      <charset val="204"/>
    </font>
    <font>
      <sz val="11"/>
      <name val="Times New Roman"/>
      <family val="1"/>
      <charset val="204"/>
    </font>
    <font>
      <sz val="11"/>
      <name val="Calibri"/>
      <family val="2"/>
      <charset val="204"/>
      <scheme val="minor"/>
    </font>
    <font>
      <sz val="12"/>
      <name val="Times New Roman"/>
      <family val="1"/>
      <charset val="204"/>
    </font>
    <font>
      <b/>
      <sz val="12"/>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0">
    <xf numFmtId="0" fontId="0" fillId="0" borderId="0" xfId="0"/>
    <xf numFmtId="0" fontId="0" fillId="0" borderId="0" xfId="0" applyAlignment="1">
      <alignment wrapText="1"/>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alignment horizontal="left" wrapText="1"/>
    </xf>
    <xf numFmtId="0" fontId="3" fillId="0" borderId="1" xfId="0" applyFont="1" applyBorder="1" applyAlignment="1">
      <alignment wrapText="1"/>
    </xf>
    <xf numFmtId="2" fontId="4" fillId="2" borderId="0" xfId="0" applyNumberFormat="1" applyFont="1" applyFill="1"/>
    <xf numFmtId="0" fontId="5" fillId="0" borderId="4" xfId="0" applyFont="1" applyBorder="1"/>
    <xf numFmtId="2" fontId="5" fillId="0" borderId="1" xfId="0" applyNumberFormat="1" applyFont="1" applyBorder="1"/>
    <xf numFmtId="0" fontId="5" fillId="0" borderId="0" xfId="0" applyFont="1"/>
    <xf numFmtId="0" fontId="5" fillId="0" borderId="1" xfId="0" applyFont="1" applyBorder="1"/>
    <xf numFmtId="0" fontId="5" fillId="0" borderId="0" xfId="0" applyFont="1" applyAlignment="1">
      <alignment horizontal="right"/>
    </xf>
    <xf numFmtId="0" fontId="4" fillId="2" borderId="0" xfId="0" applyFont="1" applyFill="1" applyAlignment="1">
      <alignment horizontal="center"/>
    </xf>
    <xf numFmtId="0" fontId="5" fillId="0" borderId="1" xfId="0" applyFont="1" applyBorder="1" applyAlignment="1">
      <alignment horizontal="center"/>
    </xf>
    <xf numFmtId="0" fontId="0" fillId="0" borderId="1" xfId="0" applyBorder="1" applyAlignment="1">
      <alignment horizontal="center" wrapText="1"/>
    </xf>
    <xf numFmtId="0" fontId="0" fillId="0" borderId="1" xfId="0" quotePrefix="1" applyBorder="1" applyAlignment="1">
      <alignment wrapText="1"/>
    </xf>
    <xf numFmtId="2" fontId="5" fillId="4" borderId="1" xfId="0" applyNumberFormat="1" applyFont="1" applyFill="1" applyBorder="1"/>
    <xf numFmtId="0" fontId="3" fillId="0" borderId="4" xfId="0" applyFont="1" applyBorder="1" applyAlignment="1">
      <alignment horizontal="center"/>
    </xf>
    <xf numFmtId="0" fontId="5" fillId="0" borderId="2" xfId="0" applyFont="1" applyBorder="1" applyAlignment="1">
      <alignment horizontal="center"/>
    </xf>
    <xf numFmtId="0" fontId="3" fillId="0" borderId="7" xfId="0" applyFont="1" applyBorder="1" applyAlignment="1">
      <alignment wrapText="1"/>
    </xf>
    <xf numFmtId="0" fontId="3" fillId="0" borderId="2" xfId="0" applyFont="1" applyBorder="1"/>
    <xf numFmtId="0" fontId="5" fillId="0" borderId="1" xfId="0" applyFont="1" applyBorder="1" applyAlignment="1">
      <alignment horizontal="right"/>
    </xf>
    <xf numFmtId="0" fontId="5" fillId="0" borderId="0" xfId="0" applyFont="1" applyAlignment="1">
      <alignment horizontal="center"/>
    </xf>
    <xf numFmtId="0" fontId="5" fillId="0" borderId="7" xfId="0" applyFont="1" applyBorder="1" applyAlignment="1">
      <alignment horizontal="center"/>
    </xf>
    <xf numFmtId="2" fontId="5" fillId="0" borderId="7" xfId="0" applyNumberFormat="1" applyFont="1" applyBorder="1"/>
    <xf numFmtId="0" fontId="3" fillId="0" borderId="0" xfId="0" applyFont="1" applyAlignment="1">
      <alignment horizontal="right"/>
    </xf>
    <xf numFmtId="0" fontId="3" fillId="0" borderId="0" xfId="0" applyFont="1" applyAlignment="1">
      <alignment horizontal="center"/>
    </xf>
    <xf numFmtId="0" fontId="3" fillId="0" borderId="0" xfId="0" quotePrefix="1" applyFont="1" applyAlignment="1">
      <alignment wrapText="1"/>
    </xf>
    <xf numFmtId="0" fontId="3" fillId="0" borderId="0" xfId="0" quotePrefix="1" applyFont="1" applyAlignment="1">
      <alignment horizontal="left"/>
    </xf>
    <xf numFmtId="0" fontId="3" fillId="0" borderId="0" xfId="0" applyFont="1" applyAlignment="1">
      <alignment wrapText="1"/>
    </xf>
    <xf numFmtId="0" fontId="3" fillId="0" borderId="0" xfId="0" applyFont="1"/>
    <xf numFmtId="0" fontId="3" fillId="0" borderId="0" xfId="0" quotePrefix="1" applyFont="1"/>
    <xf numFmtId="0" fontId="6" fillId="0" borderId="0" xfId="0" applyFont="1" applyAlignment="1">
      <alignment horizontal="center" vertical="center" wrapText="1"/>
    </xf>
    <xf numFmtId="0" fontId="4" fillId="2" borderId="0" xfId="0" applyFont="1" applyFill="1"/>
    <xf numFmtId="0" fontId="4" fillId="2" borderId="0" xfId="0" applyFont="1" applyFill="1" applyAlignment="1">
      <alignment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justify" vertical="center" wrapText="1"/>
    </xf>
    <xf numFmtId="0" fontId="3" fillId="0" borderId="3" xfId="0" applyFont="1" applyBorder="1"/>
    <xf numFmtId="2" fontId="8" fillId="0" borderId="0" xfId="0" applyNumberFormat="1" applyFont="1" applyAlignment="1">
      <alignment horizontal="center" vertical="center" wrapText="1"/>
    </xf>
    <xf numFmtId="0" fontId="3" fillId="0" borderId="1" xfId="0" applyFont="1" applyBorder="1"/>
    <xf numFmtId="0" fontId="3" fillId="0" borderId="7" xfId="0" applyFont="1" applyBorder="1"/>
    <xf numFmtId="0" fontId="3" fillId="0" borderId="7"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vertical="center" wrapText="1"/>
    </xf>
    <xf numFmtId="2" fontId="7" fillId="0" borderId="0" xfId="0" applyNumberFormat="1" applyFont="1" applyAlignment="1">
      <alignment horizontal="center" vertical="center" wrapText="1"/>
    </xf>
    <xf numFmtId="0" fontId="5" fillId="0" borderId="1" xfId="0" applyFont="1" applyBorder="1" applyAlignment="1">
      <alignment wrapText="1"/>
    </xf>
    <xf numFmtId="0" fontId="3" fillId="0" borderId="1" xfId="0" applyFont="1" applyBorder="1" applyAlignment="1">
      <alignment horizontal="center" wrapText="1"/>
    </xf>
    <xf numFmtId="2" fontId="3" fillId="0" borderId="1" xfId="0" applyNumberFormat="1" applyFont="1" applyBorder="1"/>
    <xf numFmtId="0" fontId="4" fillId="0" borderId="0" xfId="0" applyFont="1"/>
    <xf numFmtId="0" fontId="3" fillId="4" borderId="1" xfId="0" applyFont="1" applyFill="1" applyBorder="1" applyAlignment="1">
      <alignment wrapText="1"/>
    </xf>
    <xf numFmtId="0" fontId="3" fillId="0" borderId="3" xfId="0" applyFont="1" applyBorder="1" applyAlignment="1">
      <alignment wrapText="1"/>
    </xf>
    <xf numFmtId="0" fontId="3" fillId="0" borderId="6" xfId="0" applyFont="1" applyBorder="1"/>
    <xf numFmtId="0" fontId="7" fillId="0" borderId="0" xfId="0" applyFont="1" applyAlignment="1">
      <alignment horizontal="center" vertical="center" wrapText="1"/>
    </xf>
    <xf numFmtId="0" fontId="0" fillId="0" borderId="1" xfId="0" applyBorder="1"/>
    <xf numFmtId="0" fontId="0" fillId="0" borderId="6" xfId="0" applyBorder="1"/>
    <xf numFmtId="0" fontId="0" fillId="0" borderId="1" xfId="0" applyBorder="1" applyAlignment="1">
      <alignment horizontal="center"/>
    </xf>
    <xf numFmtId="0" fontId="0" fillId="0" borderId="7" xfId="0" applyBorder="1"/>
    <xf numFmtId="0" fontId="3" fillId="0" borderId="0" xfId="0" applyFont="1" applyAlignment="1">
      <alignment horizontal="center" vertical="center"/>
    </xf>
    <xf numFmtId="2" fontId="3" fillId="0" borderId="0" xfId="0" applyNumberFormat="1" applyFont="1"/>
    <xf numFmtId="2" fontId="3" fillId="0" borderId="0" xfId="0" applyNumberFormat="1" applyFont="1" applyAlignment="1">
      <alignment horizontal="center" vertical="center"/>
    </xf>
    <xf numFmtId="0" fontId="9" fillId="0" borderId="1" xfId="0" applyFont="1" applyBorder="1" applyAlignment="1">
      <alignment horizontal="center"/>
    </xf>
    <xf numFmtId="0" fontId="9" fillId="0" borderId="1" xfId="0" applyFont="1" applyBorder="1"/>
    <xf numFmtId="0" fontId="1" fillId="0" borderId="1" xfId="0" applyFont="1" applyBorder="1" applyAlignment="1">
      <alignment horizontal="center" vertical="center" wrapText="1"/>
    </xf>
    <xf numFmtId="0" fontId="9" fillId="0" borderId="1" xfId="0" applyFont="1" applyBorder="1" applyAlignment="1">
      <alignment wrapText="1"/>
    </xf>
    <xf numFmtId="0" fontId="9" fillId="0" borderId="4" xfId="0" applyFont="1" applyBorder="1" applyAlignment="1">
      <alignment horizontal="center"/>
    </xf>
    <xf numFmtId="2" fontId="9" fillId="0" borderId="1" xfId="0" applyNumberFormat="1" applyFont="1" applyBorder="1"/>
    <xf numFmtId="0" fontId="1" fillId="0" borderId="0" xfId="0" applyFont="1" applyAlignment="1">
      <alignment horizontal="center" vertical="center" wrapText="1"/>
    </xf>
    <xf numFmtId="0" fontId="9" fillId="0" borderId="1" xfId="0" applyFont="1" applyBorder="1" applyAlignment="1">
      <alignment horizontal="left" wrapText="1"/>
    </xf>
    <xf numFmtId="0" fontId="1" fillId="0" borderId="1" xfId="0" applyFont="1" applyBorder="1" applyAlignment="1">
      <alignment horizontal="left" vertical="center" wrapText="1"/>
    </xf>
    <xf numFmtId="0" fontId="3" fillId="0" borderId="1" xfId="0" quotePrefix="1" applyFont="1" applyBorder="1" applyAlignment="1">
      <alignment wrapText="1"/>
    </xf>
    <xf numFmtId="0" fontId="0" fillId="0" borderId="1" xfId="0" applyBorder="1" applyAlignment="1">
      <alignment horizontal="left" wrapText="1"/>
    </xf>
    <xf numFmtId="0" fontId="6" fillId="5" borderId="0" xfId="0" applyFont="1" applyFill="1" applyAlignment="1">
      <alignment horizontal="center" vertical="center" wrapText="1"/>
    </xf>
    <xf numFmtId="2" fontId="4" fillId="5" borderId="0" xfId="0" applyNumberFormat="1" applyFont="1" applyFill="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xf numFmtId="0" fontId="10" fillId="5" borderId="1" xfId="0" applyFont="1" applyFill="1" applyBorder="1" applyAlignment="1">
      <alignment horizontal="center"/>
    </xf>
    <xf numFmtId="0" fontId="10" fillId="5" borderId="1" xfId="0" applyFont="1" applyFill="1" applyBorder="1" applyAlignment="1">
      <alignment wrapText="1"/>
    </xf>
    <xf numFmtId="0" fontId="11" fillId="5" borderId="1" xfId="0" applyFont="1" applyFill="1" applyBorder="1" applyAlignment="1">
      <alignment horizontal="center" vertical="center" wrapText="1"/>
    </xf>
    <xf numFmtId="0" fontId="7" fillId="2" borderId="0" xfId="0" applyFont="1" applyFill="1" applyAlignment="1">
      <alignment vertical="center"/>
    </xf>
    <xf numFmtId="0" fontId="8" fillId="0" borderId="2"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2" fontId="8" fillId="0" borderId="7" xfId="0" applyNumberFormat="1" applyFont="1" applyBorder="1" applyAlignment="1">
      <alignment horizontal="center" vertical="center"/>
    </xf>
    <xf numFmtId="2" fontId="8" fillId="4" borderId="1" xfId="0" applyNumberFormat="1" applyFont="1" applyFill="1" applyBorder="1" applyAlignment="1">
      <alignment horizontal="center" vertical="center"/>
    </xf>
    <xf numFmtId="0" fontId="8" fillId="0" borderId="1" xfId="0" quotePrefix="1" applyFont="1" applyBorder="1" applyAlignment="1">
      <alignment vertical="center" wrapText="1"/>
    </xf>
    <xf numFmtId="0" fontId="7" fillId="0" borderId="0" xfId="0" applyFont="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8" fillId="0" borderId="2" xfId="0" applyFont="1" applyBorder="1" applyAlignment="1">
      <alignment vertical="center"/>
    </xf>
    <xf numFmtId="0" fontId="0" fillId="0" borderId="3" xfId="0" applyBorder="1" applyAlignment="1"/>
    <xf numFmtId="0" fontId="0" fillId="0" borderId="4" xfId="0" applyBorder="1" applyAlignment="1"/>
    <xf numFmtId="0" fontId="2" fillId="3"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39"/>
  <sheetViews>
    <sheetView tabSelected="1" topLeftCell="A94" zoomScale="70" zoomScaleNormal="70" workbookViewId="0">
      <selection activeCell="B58" sqref="B58"/>
    </sheetView>
  </sheetViews>
  <sheetFormatPr defaultColWidth="11" defaultRowHeight="15.75" x14ac:dyDescent="0.25"/>
  <cols>
    <col min="1" max="1" width="6.875" style="25" customWidth="1"/>
    <col min="2" max="2" width="31" style="30" customWidth="1"/>
    <col min="3" max="3" width="7.875" style="26" bestFit="1" customWidth="1"/>
    <col min="4" max="4" width="34.625" style="29" customWidth="1"/>
    <col min="5" max="5" width="10.375" style="26" customWidth="1"/>
    <col min="6" max="6" width="33.875" style="29" customWidth="1"/>
    <col min="7" max="7" width="20.625" style="29" bestFit="1" customWidth="1"/>
    <col min="8" max="8" width="7.125" style="29" bestFit="1" customWidth="1"/>
    <col min="9" max="9" width="8.375" style="30" customWidth="1"/>
    <col min="10" max="13" width="11" style="30"/>
    <col min="14" max="14" width="11.125" style="30" bestFit="1" customWidth="1"/>
    <col min="15" max="16384" width="11" style="30"/>
  </cols>
  <sheetData>
    <row r="2" spans="1:19" x14ac:dyDescent="0.25">
      <c r="B2" s="25" t="s">
        <v>12</v>
      </c>
      <c r="D2" s="27" t="s">
        <v>172</v>
      </c>
      <c r="E2" s="28"/>
    </row>
    <row r="3" spans="1:19" x14ac:dyDescent="0.25">
      <c r="B3" s="25" t="s">
        <v>14</v>
      </c>
      <c r="D3" s="31" t="s">
        <v>19</v>
      </c>
      <c r="E3" s="28"/>
    </row>
    <row r="5" spans="1:19" s="32" customFormat="1" ht="33.950000000000003" customHeight="1" x14ac:dyDescent="0.25">
      <c r="A5" s="72" t="s">
        <v>1</v>
      </c>
      <c r="B5" s="72" t="s">
        <v>11</v>
      </c>
      <c r="C5" s="72" t="s">
        <v>2</v>
      </c>
      <c r="D5" s="72" t="s">
        <v>4</v>
      </c>
      <c r="E5" s="72" t="s">
        <v>7</v>
      </c>
      <c r="F5" s="72" t="s">
        <v>3</v>
      </c>
      <c r="G5" s="72" t="s">
        <v>13</v>
      </c>
      <c r="H5" s="72" t="s">
        <v>16</v>
      </c>
      <c r="I5" s="72" t="s">
        <v>8</v>
      </c>
    </row>
    <row r="6" spans="1:19" x14ac:dyDescent="0.25">
      <c r="A6" s="11"/>
      <c r="H6" s="30"/>
      <c r="L6" s="90"/>
      <c r="M6" s="90"/>
      <c r="N6" s="90"/>
      <c r="O6" s="90"/>
      <c r="P6" s="90"/>
      <c r="Q6" s="53"/>
      <c r="R6" s="58"/>
    </row>
    <row r="7" spans="1:19" ht="19.5" customHeight="1" x14ac:dyDescent="0.3">
      <c r="A7" s="12" t="s">
        <v>0</v>
      </c>
      <c r="B7" s="33" t="s">
        <v>170</v>
      </c>
      <c r="C7" s="12"/>
      <c r="D7" s="34"/>
      <c r="E7" s="12"/>
      <c r="F7" s="34"/>
      <c r="G7" s="34"/>
      <c r="H7" s="12"/>
      <c r="I7" s="6">
        <f>SUM(I9:I56)</f>
        <v>35</v>
      </c>
      <c r="L7" s="53"/>
      <c r="M7" s="36"/>
      <c r="N7" s="53"/>
      <c r="O7" s="45"/>
      <c r="P7" s="45"/>
      <c r="Q7" s="45"/>
      <c r="R7" s="60"/>
      <c r="S7" s="59"/>
    </row>
    <row r="8" spans="1:19" x14ac:dyDescent="0.25">
      <c r="A8" s="13">
        <v>1</v>
      </c>
      <c r="B8" s="20" t="s">
        <v>23</v>
      </c>
      <c r="C8" s="38"/>
      <c r="D8" s="38"/>
      <c r="E8" s="38"/>
      <c r="F8" s="38"/>
      <c r="G8" s="38"/>
      <c r="H8" s="38"/>
      <c r="I8" s="7"/>
      <c r="L8" s="53"/>
      <c r="M8" s="53"/>
      <c r="N8" s="36"/>
      <c r="O8" s="39"/>
      <c r="P8" s="39"/>
      <c r="Q8" s="39"/>
      <c r="R8" s="58"/>
      <c r="S8" s="59"/>
    </row>
    <row r="9" spans="1:19" ht="54" customHeight="1" x14ac:dyDescent="0.25">
      <c r="A9" s="13"/>
      <c r="B9" s="40"/>
      <c r="C9" s="3" t="s">
        <v>5</v>
      </c>
      <c r="D9" s="5" t="s">
        <v>106</v>
      </c>
      <c r="E9" s="3"/>
      <c r="F9" s="5" t="s">
        <v>107</v>
      </c>
      <c r="G9" s="5"/>
      <c r="H9" s="3">
        <v>3</v>
      </c>
      <c r="I9" s="8">
        <v>0.5</v>
      </c>
      <c r="L9" s="53"/>
      <c r="M9" s="53"/>
      <c r="N9" s="36"/>
      <c r="O9" s="39"/>
      <c r="P9" s="39"/>
      <c r="Q9" s="36"/>
      <c r="R9" s="60"/>
      <c r="S9" s="59"/>
    </row>
    <row r="10" spans="1:19" ht="409.6" customHeight="1" x14ac:dyDescent="0.25">
      <c r="A10" s="13"/>
      <c r="B10" s="40"/>
      <c r="C10" s="3" t="s">
        <v>5</v>
      </c>
      <c r="D10" s="5" t="s">
        <v>143</v>
      </c>
      <c r="E10" s="3"/>
      <c r="F10" s="5" t="s">
        <v>151</v>
      </c>
      <c r="G10" s="5"/>
      <c r="H10" s="3">
        <v>3</v>
      </c>
      <c r="I10" s="8">
        <v>1.3</v>
      </c>
      <c r="L10" s="53"/>
      <c r="M10" s="53"/>
      <c r="N10" s="53"/>
      <c r="O10" s="45"/>
      <c r="P10" s="45"/>
      <c r="Q10" s="53"/>
      <c r="R10" s="60"/>
      <c r="S10" s="60"/>
    </row>
    <row r="11" spans="1:19" ht="159" customHeight="1" x14ac:dyDescent="0.25">
      <c r="A11" s="23"/>
      <c r="B11" s="41"/>
      <c r="C11" s="42" t="s">
        <v>5</v>
      </c>
      <c r="D11" s="29" t="s">
        <v>55</v>
      </c>
      <c r="E11" s="42"/>
      <c r="F11" s="29" t="s">
        <v>118</v>
      </c>
      <c r="G11" s="19"/>
      <c r="H11" s="42">
        <v>3</v>
      </c>
      <c r="I11" s="24">
        <v>1</v>
      </c>
      <c r="L11" s="35"/>
      <c r="M11" s="36"/>
      <c r="N11" s="53"/>
      <c r="O11" s="53"/>
      <c r="P11" s="53"/>
      <c r="Q11" s="37"/>
    </row>
    <row r="12" spans="1:19" ht="110.25" x14ac:dyDescent="0.25">
      <c r="A12" s="13"/>
      <c r="B12" s="40"/>
      <c r="C12" s="3" t="s">
        <v>5</v>
      </c>
      <c r="D12" s="5" t="s">
        <v>104</v>
      </c>
      <c r="E12" s="3"/>
      <c r="F12" s="5" t="s">
        <v>156</v>
      </c>
      <c r="G12" s="5"/>
      <c r="H12" s="3">
        <v>3</v>
      </c>
      <c r="I12" s="8">
        <v>0.2</v>
      </c>
      <c r="L12" s="35"/>
      <c r="M12" s="36"/>
      <c r="N12" s="53"/>
      <c r="O12" s="53"/>
      <c r="P12" s="53"/>
      <c r="Q12" s="37"/>
    </row>
    <row r="13" spans="1:19" ht="288" customHeight="1" x14ac:dyDescent="0.25">
      <c r="A13" s="13"/>
      <c r="B13" s="40"/>
      <c r="C13" s="3" t="s">
        <v>5</v>
      </c>
      <c r="D13" s="5" t="s">
        <v>108</v>
      </c>
      <c r="E13" s="3"/>
      <c r="F13" s="5" t="s">
        <v>119</v>
      </c>
      <c r="G13" s="5"/>
      <c r="H13" s="42">
        <v>3</v>
      </c>
      <c r="I13" s="8">
        <v>1</v>
      </c>
      <c r="L13" s="35"/>
      <c r="M13" s="36"/>
      <c r="N13" s="53"/>
      <c r="O13" s="53"/>
      <c r="P13" s="53"/>
      <c r="Q13" s="37"/>
    </row>
    <row r="14" spans="1:19" ht="110.25" x14ac:dyDescent="0.25">
      <c r="A14" s="13"/>
      <c r="B14" s="40"/>
      <c r="C14" s="3" t="s">
        <v>5</v>
      </c>
      <c r="D14" s="5" t="s">
        <v>52</v>
      </c>
      <c r="E14" s="3"/>
      <c r="F14" s="5" t="s">
        <v>120</v>
      </c>
      <c r="G14" s="5"/>
      <c r="H14" s="3">
        <v>3</v>
      </c>
      <c r="I14" s="8">
        <v>1</v>
      </c>
      <c r="L14" s="35"/>
      <c r="M14" s="36"/>
      <c r="N14" s="53"/>
      <c r="O14" s="53"/>
      <c r="P14" s="53"/>
      <c r="Q14" s="37"/>
    </row>
    <row r="15" spans="1:19" ht="110.25" x14ac:dyDescent="0.25">
      <c r="A15" s="13"/>
      <c r="B15" s="40"/>
      <c r="C15" s="3" t="s">
        <v>5</v>
      </c>
      <c r="D15" s="5" t="s">
        <v>56</v>
      </c>
      <c r="E15" s="3"/>
      <c r="F15" s="5" t="s">
        <v>105</v>
      </c>
      <c r="G15" s="5"/>
      <c r="H15" s="42">
        <v>3</v>
      </c>
      <c r="I15" s="16">
        <v>1</v>
      </c>
      <c r="L15" s="35"/>
      <c r="M15" s="53"/>
      <c r="N15" s="39"/>
      <c r="O15" s="39"/>
      <c r="P15" s="39"/>
      <c r="Q15" s="39"/>
    </row>
    <row r="16" spans="1:19" x14ac:dyDescent="0.25">
      <c r="A16" s="13">
        <v>2</v>
      </c>
      <c r="B16" s="20" t="s">
        <v>93</v>
      </c>
      <c r="C16" s="38"/>
      <c r="D16" s="38"/>
      <c r="E16" s="38"/>
      <c r="F16" s="38"/>
      <c r="G16" s="38"/>
      <c r="H16" s="43"/>
      <c r="I16" s="7"/>
      <c r="L16" s="35"/>
      <c r="M16" s="53"/>
      <c r="N16" s="36"/>
      <c r="O16" s="39"/>
      <c r="P16" s="36"/>
      <c r="Q16" s="39"/>
    </row>
    <row r="17" spans="1:17" ht="223.5" customHeight="1" x14ac:dyDescent="0.25">
      <c r="A17" s="13"/>
      <c r="B17" s="40"/>
      <c r="C17" s="3" t="s">
        <v>5</v>
      </c>
      <c r="D17" s="5" t="s">
        <v>109</v>
      </c>
      <c r="E17" s="3"/>
      <c r="F17" s="44" t="s">
        <v>121</v>
      </c>
      <c r="G17" s="40"/>
      <c r="H17" s="3">
        <v>1</v>
      </c>
      <c r="I17" s="16">
        <v>0.5</v>
      </c>
      <c r="L17" s="35"/>
      <c r="M17" s="53"/>
      <c r="N17" s="36"/>
      <c r="O17" s="36"/>
      <c r="P17" s="39"/>
      <c r="Q17" s="39"/>
    </row>
    <row r="18" spans="1:17" ht="80.099999999999994" customHeight="1" x14ac:dyDescent="0.25">
      <c r="A18" s="13"/>
      <c r="B18" s="40"/>
      <c r="C18" s="3" t="s">
        <v>5</v>
      </c>
      <c r="D18" s="5" t="s">
        <v>34</v>
      </c>
      <c r="E18" s="3"/>
      <c r="F18" s="5" t="s">
        <v>82</v>
      </c>
      <c r="G18" s="5"/>
      <c r="H18" s="3">
        <v>1</v>
      </c>
      <c r="I18" s="16">
        <v>1</v>
      </c>
      <c r="L18" s="35"/>
      <c r="M18" s="35"/>
      <c r="N18" s="39"/>
      <c r="O18" s="39"/>
      <c r="P18" s="39"/>
      <c r="Q18" s="45"/>
    </row>
    <row r="19" spans="1:17" ht="31.5" x14ac:dyDescent="0.25">
      <c r="A19" s="13"/>
      <c r="B19" s="40"/>
      <c r="C19" s="3" t="s">
        <v>5</v>
      </c>
      <c r="D19" s="4" t="s">
        <v>35</v>
      </c>
      <c r="E19" s="3"/>
      <c r="F19" s="5" t="s">
        <v>81</v>
      </c>
      <c r="G19" s="5"/>
      <c r="H19" s="3">
        <v>1</v>
      </c>
      <c r="I19" s="16">
        <v>0.5</v>
      </c>
    </row>
    <row r="20" spans="1:17" ht="31.5" x14ac:dyDescent="0.25">
      <c r="A20" s="13"/>
      <c r="B20" s="40"/>
      <c r="C20" s="3" t="s">
        <v>5</v>
      </c>
      <c r="D20" s="4" t="s">
        <v>44</v>
      </c>
      <c r="E20" s="3"/>
      <c r="F20" s="5" t="s">
        <v>80</v>
      </c>
      <c r="G20" s="5"/>
      <c r="H20" s="3">
        <v>1</v>
      </c>
      <c r="I20" s="16">
        <v>1</v>
      </c>
    </row>
    <row r="21" spans="1:17" ht="141.75" x14ac:dyDescent="0.25">
      <c r="A21" s="13"/>
      <c r="B21" s="40"/>
      <c r="C21" s="13" t="s">
        <v>5</v>
      </c>
      <c r="D21" s="46" t="s">
        <v>60</v>
      </c>
      <c r="E21" s="13"/>
      <c r="F21" s="46" t="s">
        <v>79</v>
      </c>
      <c r="G21" s="46"/>
      <c r="H21" s="13">
        <v>1</v>
      </c>
      <c r="I21" s="16">
        <v>0.5</v>
      </c>
    </row>
    <row r="22" spans="1:17" ht="47.25" x14ac:dyDescent="0.25">
      <c r="A22" s="13"/>
      <c r="B22" s="40"/>
      <c r="C22" s="3" t="s">
        <v>5</v>
      </c>
      <c r="D22" s="5" t="s">
        <v>24</v>
      </c>
      <c r="E22" s="3"/>
      <c r="F22" s="5" t="s">
        <v>114</v>
      </c>
      <c r="G22" s="5"/>
      <c r="H22" s="3">
        <v>1</v>
      </c>
      <c r="I22" s="8">
        <v>0.5</v>
      </c>
    </row>
    <row r="23" spans="1:17" ht="47.25" x14ac:dyDescent="0.25">
      <c r="A23" s="13"/>
      <c r="B23" s="10"/>
      <c r="C23" s="13" t="s">
        <v>5</v>
      </c>
      <c r="D23" s="46" t="s">
        <v>61</v>
      </c>
      <c r="E23" s="13"/>
      <c r="F23" s="46" t="s">
        <v>78</v>
      </c>
      <c r="G23" s="46"/>
      <c r="H23" s="13">
        <v>1</v>
      </c>
      <c r="I23" s="8">
        <v>0.5</v>
      </c>
    </row>
    <row r="24" spans="1:17" ht="94.5" x14ac:dyDescent="0.25">
      <c r="A24" s="13"/>
      <c r="B24" s="10"/>
      <c r="C24" s="13" t="s">
        <v>5</v>
      </c>
      <c r="D24" s="46" t="s">
        <v>57</v>
      </c>
      <c r="E24" s="13"/>
      <c r="F24" s="46" t="s">
        <v>147</v>
      </c>
      <c r="G24" s="46"/>
      <c r="H24" s="13">
        <v>1</v>
      </c>
      <c r="I24" s="8">
        <v>1.5</v>
      </c>
    </row>
    <row r="25" spans="1:17" ht="63" x14ac:dyDescent="0.25">
      <c r="A25" s="13"/>
      <c r="B25" s="10"/>
      <c r="C25" s="13" t="s">
        <v>5</v>
      </c>
      <c r="D25" s="46" t="s">
        <v>58</v>
      </c>
      <c r="E25" s="13"/>
      <c r="F25" s="46" t="s">
        <v>77</v>
      </c>
      <c r="G25" s="46"/>
      <c r="H25" s="13">
        <v>1</v>
      </c>
      <c r="I25" s="8">
        <v>0.5</v>
      </c>
    </row>
    <row r="26" spans="1:17" ht="78.75" x14ac:dyDescent="0.25">
      <c r="A26" s="13"/>
      <c r="B26" s="10"/>
      <c r="C26" s="13" t="s">
        <v>5</v>
      </c>
      <c r="D26" s="46" t="s">
        <v>59</v>
      </c>
      <c r="E26" s="13"/>
      <c r="F26" s="46" t="s">
        <v>76</v>
      </c>
      <c r="G26" s="46"/>
      <c r="H26" s="13">
        <v>1</v>
      </c>
      <c r="I26" s="8">
        <v>1.5</v>
      </c>
    </row>
    <row r="27" spans="1:17" ht="94.5" x14ac:dyDescent="0.25">
      <c r="A27" s="13"/>
      <c r="B27" s="10"/>
      <c r="C27" s="13" t="s">
        <v>5</v>
      </c>
      <c r="D27" s="46" t="s">
        <v>122</v>
      </c>
      <c r="E27" s="13"/>
      <c r="F27" s="46" t="s">
        <v>157</v>
      </c>
      <c r="G27" s="46"/>
      <c r="H27" s="13">
        <v>1</v>
      </c>
      <c r="I27" s="8">
        <v>0.5</v>
      </c>
    </row>
    <row r="28" spans="1:17" ht="271.5" customHeight="1" x14ac:dyDescent="0.25">
      <c r="A28" s="13"/>
      <c r="B28" s="10"/>
      <c r="C28" s="3" t="s">
        <v>5</v>
      </c>
      <c r="D28" s="46" t="s">
        <v>94</v>
      </c>
      <c r="E28" s="13"/>
      <c r="F28" s="46" t="s">
        <v>149</v>
      </c>
      <c r="G28" s="46"/>
      <c r="H28" s="47">
        <v>1</v>
      </c>
      <c r="I28" s="48">
        <v>1.5</v>
      </c>
    </row>
    <row r="29" spans="1:17" x14ac:dyDescent="0.25">
      <c r="A29" s="13">
        <v>3</v>
      </c>
      <c r="B29" s="20" t="s">
        <v>45</v>
      </c>
      <c r="C29" s="38"/>
      <c r="D29" s="38"/>
      <c r="E29" s="38"/>
      <c r="F29" s="38"/>
      <c r="G29" s="38"/>
      <c r="H29" s="43"/>
      <c r="I29" s="7"/>
    </row>
    <row r="30" spans="1:17" ht="31.5" x14ac:dyDescent="0.25">
      <c r="A30" s="13"/>
      <c r="B30" s="40"/>
      <c r="C30" s="3" t="s">
        <v>5</v>
      </c>
      <c r="D30" s="5" t="s">
        <v>25</v>
      </c>
      <c r="E30" s="3"/>
      <c r="F30" s="70" t="s">
        <v>146</v>
      </c>
      <c r="G30" s="5"/>
      <c r="H30" s="3">
        <v>2</v>
      </c>
      <c r="I30" s="16">
        <v>0.25</v>
      </c>
    </row>
    <row r="31" spans="1:17" ht="31.5" x14ac:dyDescent="0.25">
      <c r="A31" s="13"/>
      <c r="B31" s="40"/>
      <c r="C31" s="3" t="s">
        <v>5</v>
      </c>
      <c r="D31" s="5" t="s">
        <v>26</v>
      </c>
      <c r="E31" s="3"/>
      <c r="F31" s="70" t="s">
        <v>146</v>
      </c>
      <c r="G31" s="5"/>
      <c r="H31" s="3">
        <v>2</v>
      </c>
      <c r="I31" s="16">
        <v>0.25</v>
      </c>
    </row>
    <row r="32" spans="1:17" x14ac:dyDescent="0.25">
      <c r="A32" s="13"/>
      <c r="B32" s="40"/>
      <c r="C32" s="3" t="s">
        <v>5</v>
      </c>
      <c r="D32" s="5" t="s">
        <v>27</v>
      </c>
      <c r="E32" s="3"/>
      <c r="F32" s="5" t="s">
        <v>75</v>
      </c>
      <c r="G32" s="5"/>
      <c r="H32" s="3">
        <v>2</v>
      </c>
      <c r="I32" s="16">
        <v>0.75</v>
      </c>
    </row>
    <row r="33" spans="1:9" ht="63" x14ac:dyDescent="0.25">
      <c r="A33" s="13"/>
      <c r="B33" s="40"/>
      <c r="C33" s="3" t="s">
        <v>5</v>
      </c>
      <c r="D33" s="5" t="s">
        <v>46</v>
      </c>
      <c r="E33" s="3"/>
      <c r="F33" s="5" t="s">
        <v>74</v>
      </c>
      <c r="G33" s="5"/>
      <c r="H33" s="3">
        <v>2</v>
      </c>
      <c r="I33" s="16">
        <v>1.5</v>
      </c>
    </row>
    <row r="34" spans="1:9" ht="94.5" x14ac:dyDescent="0.25">
      <c r="A34" s="13"/>
      <c r="B34" s="40"/>
      <c r="C34" s="3" t="s">
        <v>5</v>
      </c>
      <c r="D34" s="5" t="s">
        <v>62</v>
      </c>
      <c r="E34" s="3"/>
      <c r="F34" s="5" t="s">
        <v>148</v>
      </c>
      <c r="G34" s="5"/>
      <c r="H34" s="3">
        <v>2</v>
      </c>
      <c r="I34" s="16">
        <v>1.5</v>
      </c>
    </row>
    <row r="35" spans="1:9" ht="63" x14ac:dyDescent="0.25">
      <c r="A35" s="13"/>
      <c r="B35" s="40"/>
      <c r="C35" s="3" t="s">
        <v>5</v>
      </c>
      <c r="D35" s="5" t="s">
        <v>28</v>
      </c>
      <c r="E35" s="5"/>
      <c r="F35" s="5" t="s">
        <v>73</v>
      </c>
      <c r="G35" s="5"/>
      <c r="H35" s="3">
        <v>2</v>
      </c>
      <c r="I35" s="16">
        <v>0.5</v>
      </c>
    </row>
    <row r="36" spans="1:9" ht="63" x14ac:dyDescent="0.25">
      <c r="A36" s="13"/>
      <c r="B36" s="20"/>
      <c r="C36" s="3" t="s">
        <v>5</v>
      </c>
      <c r="D36" s="5" t="s">
        <v>30</v>
      </c>
      <c r="E36" s="5"/>
      <c r="F36" s="5" t="s">
        <v>72</v>
      </c>
      <c r="G36" s="5"/>
      <c r="H36" s="3">
        <v>2</v>
      </c>
      <c r="I36" s="16">
        <v>0.5</v>
      </c>
    </row>
    <row r="37" spans="1:9" ht="31.5" x14ac:dyDescent="0.25">
      <c r="A37" s="13"/>
      <c r="B37" s="20"/>
      <c r="C37" s="3" t="s">
        <v>5</v>
      </c>
      <c r="D37" s="5" t="s">
        <v>144</v>
      </c>
      <c r="E37" s="5"/>
      <c r="F37" s="5" t="s">
        <v>71</v>
      </c>
      <c r="G37" s="5"/>
      <c r="H37" s="3">
        <v>2</v>
      </c>
      <c r="I37" s="16">
        <v>0.5</v>
      </c>
    </row>
    <row r="38" spans="1:9" ht="31.5" x14ac:dyDescent="0.25">
      <c r="A38" s="13"/>
      <c r="B38" s="40"/>
      <c r="C38" s="3" t="s">
        <v>5</v>
      </c>
      <c r="D38" s="5" t="s">
        <v>29</v>
      </c>
      <c r="E38" s="5"/>
      <c r="F38" s="5" t="s">
        <v>71</v>
      </c>
      <c r="G38" s="5"/>
      <c r="H38" s="3">
        <v>2</v>
      </c>
      <c r="I38" s="16">
        <v>0.5</v>
      </c>
    </row>
    <row r="39" spans="1:9" ht="31.5" x14ac:dyDescent="0.25">
      <c r="A39" s="13"/>
      <c r="B39" s="40"/>
      <c r="C39" s="3" t="s">
        <v>5</v>
      </c>
      <c r="D39" s="5" t="s">
        <v>31</v>
      </c>
      <c r="E39" s="5"/>
      <c r="F39" s="5" t="s">
        <v>70</v>
      </c>
      <c r="G39" s="5"/>
      <c r="H39" s="3">
        <v>2</v>
      </c>
      <c r="I39" s="16">
        <v>0.5</v>
      </c>
    </row>
    <row r="40" spans="1:9" x14ac:dyDescent="0.25">
      <c r="A40" s="13"/>
      <c r="B40" s="40"/>
      <c r="C40" s="3" t="s">
        <v>5</v>
      </c>
      <c r="D40" s="5" t="s">
        <v>32</v>
      </c>
      <c r="E40" s="5"/>
      <c r="F40" s="5" t="s">
        <v>123</v>
      </c>
      <c r="G40" s="5"/>
      <c r="H40" s="3">
        <v>2</v>
      </c>
      <c r="I40" s="16">
        <v>0.5</v>
      </c>
    </row>
    <row r="41" spans="1:9" ht="47.25" x14ac:dyDescent="0.25">
      <c r="A41" s="13"/>
      <c r="B41" s="40"/>
      <c r="C41" s="3" t="s">
        <v>5</v>
      </c>
      <c r="D41" s="5" t="s">
        <v>33</v>
      </c>
      <c r="E41" s="5"/>
      <c r="F41" s="5" t="s">
        <v>69</v>
      </c>
      <c r="G41" s="5"/>
      <c r="H41" s="3">
        <v>2</v>
      </c>
      <c r="I41" s="16">
        <v>1</v>
      </c>
    </row>
    <row r="42" spans="1:9" ht="247.5" customHeight="1" x14ac:dyDescent="0.25">
      <c r="A42" s="13"/>
      <c r="B42" s="40"/>
      <c r="C42" s="3" t="s">
        <v>5</v>
      </c>
      <c r="D42" s="5" t="s">
        <v>63</v>
      </c>
      <c r="E42" s="5"/>
      <c r="F42" s="5" t="s">
        <v>145</v>
      </c>
      <c r="G42" s="5"/>
      <c r="H42" s="3">
        <v>2</v>
      </c>
      <c r="I42" s="16">
        <v>1</v>
      </c>
    </row>
    <row r="43" spans="1:9" ht="78.75" x14ac:dyDescent="0.25">
      <c r="A43" s="13"/>
      <c r="B43" s="40"/>
      <c r="C43" s="3" t="s">
        <v>5</v>
      </c>
      <c r="D43" s="5" t="s">
        <v>64</v>
      </c>
      <c r="E43" s="5"/>
      <c r="F43" s="5" t="s">
        <v>158</v>
      </c>
      <c r="G43" s="5"/>
      <c r="H43" s="47">
        <v>2</v>
      </c>
      <c r="I43" s="48">
        <v>1.5</v>
      </c>
    </row>
    <row r="44" spans="1:9" x14ac:dyDescent="0.25">
      <c r="A44" s="13">
        <v>4</v>
      </c>
      <c r="B44" s="40" t="s">
        <v>116</v>
      </c>
      <c r="C44" s="3"/>
      <c r="D44" s="5"/>
      <c r="E44" s="5"/>
      <c r="F44" s="5"/>
      <c r="G44" s="5"/>
      <c r="H44" s="3"/>
      <c r="I44" s="16"/>
    </row>
    <row r="45" spans="1:9" ht="47.25" x14ac:dyDescent="0.25">
      <c r="A45" s="13"/>
      <c r="B45" s="40"/>
      <c r="C45" s="3" t="s">
        <v>5</v>
      </c>
      <c r="D45" s="5" t="s">
        <v>67</v>
      </c>
      <c r="E45" s="5"/>
      <c r="F45" s="5" t="s">
        <v>68</v>
      </c>
      <c r="G45" s="5"/>
      <c r="H45" s="3">
        <v>2</v>
      </c>
      <c r="I45" s="16">
        <v>0.25</v>
      </c>
    </row>
    <row r="46" spans="1:9" s="49" customFormat="1" ht="174.75" customHeight="1" x14ac:dyDescent="0.3">
      <c r="A46" s="13"/>
      <c r="B46" s="40"/>
      <c r="C46" s="3" t="s">
        <v>5</v>
      </c>
      <c r="D46" s="5" t="s">
        <v>40</v>
      </c>
      <c r="E46" s="5"/>
      <c r="F46" s="5" t="s">
        <v>169</v>
      </c>
      <c r="G46" s="5"/>
      <c r="H46" s="3">
        <v>2</v>
      </c>
      <c r="I46" s="16">
        <v>1</v>
      </c>
    </row>
    <row r="47" spans="1:9" ht="47.25" x14ac:dyDescent="0.25">
      <c r="A47" s="13"/>
      <c r="B47" s="40"/>
      <c r="C47" s="3" t="s">
        <v>5</v>
      </c>
      <c r="D47" s="5" t="s">
        <v>41</v>
      </c>
      <c r="E47" s="5"/>
      <c r="F47" s="5" t="s">
        <v>115</v>
      </c>
      <c r="G47" s="5"/>
      <c r="H47" s="3">
        <v>2</v>
      </c>
      <c r="I47" s="16">
        <v>0.3</v>
      </c>
    </row>
    <row r="48" spans="1:9" ht="196.5" customHeight="1" x14ac:dyDescent="0.25">
      <c r="A48" s="13"/>
      <c r="B48" s="40"/>
      <c r="C48" s="3" t="s">
        <v>5</v>
      </c>
      <c r="D48" s="5" t="s">
        <v>42</v>
      </c>
      <c r="E48" s="5"/>
      <c r="F48" s="50" t="s">
        <v>152</v>
      </c>
      <c r="G48" s="5"/>
      <c r="H48" s="3">
        <v>2</v>
      </c>
      <c r="I48" s="16">
        <v>1</v>
      </c>
    </row>
    <row r="49" spans="1:12" ht="114.75" customHeight="1" x14ac:dyDescent="0.25">
      <c r="A49" s="13"/>
      <c r="B49" s="40"/>
      <c r="C49" s="3" t="s">
        <v>5</v>
      </c>
      <c r="D49" s="5" t="s">
        <v>53</v>
      </c>
      <c r="E49" s="5"/>
      <c r="F49" s="5" t="s">
        <v>65</v>
      </c>
      <c r="G49" s="5"/>
      <c r="H49" s="3">
        <v>2</v>
      </c>
      <c r="I49" s="16">
        <v>0.85</v>
      </c>
    </row>
    <row r="50" spans="1:12" ht="222.75" customHeight="1" x14ac:dyDescent="0.25">
      <c r="A50" s="13"/>
      <c r="B50" s="40"/>
      <c r="C50" s="3" t="s">
        <v>5</v>
      </c>
      <c r="D50" s="5" t="s">
        <v>95</v>
      </c>
      <c r="E50" s="5"/>
      <c r="F50" s="5" t="s">
        <v>159</v>
      </c>
      <c r="G50" s="5"/>
      <c r="H50" s="3">
        <v>2</v>
      </c>
      <c r="I50" s="16">
        <v>0.5</v>
      </c>
    </row>
    <row r="51" spans="1:12" ht="239.25" customHeight="1" x14ac:dyDescent="0.25">
      <c r="A51" s="13"/>
      <c r="B51" s="40"/>
      <c r="C51" s="3" t="s">
        <v>5</v>
      </c>
      <c r="D51" s="5" t="s">
        <v>150</v>
      </c>
      <c r="E51" s="5"/>
      <c r="F51" s="50" t="s">
        <v>153</v>
      </c>
      <c r="G51" s="5"/>
      <c r="H51" s="3">
        <v>2</v>
      </c>
      <c r="I51" s="16">
        <v>1</v>
      </c>
    </row>
    <row r="52" spans="1:12" ht="119.25" customHeight="1" x14ac:dyDescent="0.25">
      <c r="A52" s="13"/>
      <c r="B52" s="40"/>
      <c r="C52" s="3" t="s">
        <v>5</v>
      </c>
      <c r="D52" s="5" t="s">
        <v>54</v>
      </c>
      <c r="E52" s="5"/>
      <c r="F52" s="5" t="s">
        <v>66</v>
      </c>
      <c r="G52" s="5"/>
      <c r="H52" s="3">
        <v>2</v>
      </c>
      <c r="I52" s="16">
        <v>0.85</v>
      </c>
    </row>
    <row r="53" spans="1:12" ht="213" customHeight="1" x14ac:dyDescent="0.25">
      <c r="A53" s="13"/>
      <c r="B53" s="40"/>
      <c r="C53" s="3" t="s">
        <v>5</v>
      </c>
      <c r="D53" s="5" t="s">
        <v>43</v>
      </c>
      <c r="E53" s="3"/>
      <c r="F53" s="5" t="s">
        <v>117</v>
      </c>
      <c r="G53" s="5"/>
      <c r="H53" s="47">
        <v>2</v>
      </c>
      <c r="I53" s="48">
        <v>1.7</v>
      </c>
    </row>
    <row r="54" spans="1:12" ht="133.5" customHeight="1" x14ac:dyDescent="0.25">
      <c r="A54" s="13"/>
      <c r="B54" s="40"/>
      <c r="C54" s="3" t="s">
        <v>5</v>
      </c>
      <c r="D54" s="40" t="s">
        <v>154</v>
      </c>
      <c r="E54" s="40"/>
      <c r="F54" s="5" t="s">
        <v>155</v>
      </c>
      <c r="G54" s="40"/>
      <c r="H54" s="3">
        <v>2</v>
      </c>
      <c r="I54" s="48">
        <v>0.3</v>
      </c>
    </row>
    <row r="55" spans="1:12" ht="64.5" customHeight="1" x14ac:dyDescent="0.25">
      <c r="A55" s="13"/>
      <c r="B55" s="40"/>
      <c r="C55" s="3" t="s">
        <v>5</v>
      </c>
      <c r="D55" s="5" t="s">
        <v>232</v>
      </c>
      <c r="E55" s="40"/>
      <c r="F55" s="5" t="s">
        <v>232</v>
      </c>
      <c r="G55" s="40"/>
      <c r="H55" s="3">
        <v>4</v>
      </c>
      <c r="I55" s="48">
        <v>0.25</v>
      </c>
    </row>
    <row r="56" spans="1:12" ht="201" customHeight="1" x14ac:dyDescent="0.25">
      <c r="A56" s="13"/>
      <c r="B56" s="40"/>
      <c r="C56" s="3" t="s">
        <v>5</v>
      </c>
      <c r="D56" s="5" t="s">
        <v>160</v>
      </c>
      <c r="E56" s="3"/>
      <c r="F56" s="4" t="s">
        <v>162</v>
      </c>
      <c r="G56" s="5"/>
      <c r="H56" s="3">
        <v>5</v>
      </c>
      <c r="I56" s="8">
        <v>0.25</v>
      </c>
    </row>
    <row r="57" spans="1:12" x14ac:dyDescent="0.25">
      <c r="A57" s="11"/>
      <c r="H57" s="30"/>
      <c r="I57" s="9"/>
    </row>
    <row r="58" spans="1:12" ht="17.25" customHeight="1" x14ac:dyDescent="0.3">
      <c r="A58" s="12" t="s">
        <v>9</v>
      </c>
      <c r="B58" s="79" t="s">
        <v>174</v>
      </c>
      <c r="C58" s="12"/>
      <c r="D58" s="34"/>
      <c r="E58" s="12"/>
      <c r="F58" s="34"/>
      <c r="G58" s="34"/>
      <c r="H58" s="34"/>
      <c r="I58" s="6">
        <f>SUM(I60:I97)</f>
        <v>27</v>
      </c>
    </row>
    <row r="59" spans="1:12" x14ac:dyDescent="0.25">
      <c r="A59" s="18">
        <v>1</v>
      </c>
      <c r="B59" s="80" t="s">
        <v>175</v>
      </c>
      <c r="C59" s="43"/>
      <c r="D59" s="51"/>
      <c r="E59" s="43"/>
      <c r="F59" s="51"/>
      <c r="G59" s="91"/>
      <c r="H59" s="91"/>
      <c r="I59" s="92"/>
    </row>
    <row r="60" spans="1:12" ht="45" x14ac:dyDescent="0.25">
      <c r="A60" s="13"/>
      <c r="B60" s="54"/>
      <c r="C60" s="81" t="s">
        <v>5</v>
      </c>
      <c r="D60" s="82" t="s">
        <v>176</v>
      </c>
      <c r="E60" s="81"/>
      <c r="F60" s="82" t="s">
        <v>177</v>
      </c>
      <c r="G60" s="83"/>
      <c r="H60" s="81">
        <v>3</v>
      </c>
      <c r="I60" s="84">
        <v>0.25</v>
      </c>
    </row>
    <row r="61" spans="1:12" ht="79.5" customHeight="1" x14ac:dyDescent="0.25">
      <c r="A61" s="13"/>
      <c r="B61" s="55"/>
      <c r="C61" s="81" t="s">
        <v>5</v>
      </c>
      <c r="D61" s="82" t="s">
        <v>178</v>
      </c>
      <c r="E61" s="81"/>
      <c r="F61" s="82" t="s">
        <v>179</v>
      </c>
      <c r="G61" s="83"/>
      <c r="H61" s="81">
        <v>3</v>
      </c>
      <c r="I61" s="84">
        <v>0.25</v>
      </c>
    </row>
    <row r="62" spans="1:12" ht="97.5" customHeight="1" x14ac:dyDescent="0.25">
      <c r="A62" s="13"/>
      <c r="B62" s="55"/>
      <c r="C62" s="81" t="s">
        <v>5</v>
      </c>
      <c r="D62" s="82" t="s">
        <v>180</v>
      </c>
      <c r="E62" s="81"/>
      <c r="F62" s="82" t="s">
        <v>181</v>
      </c>
      <c r="G62" s="85"/>
      <c r="H62" s="86">
        <v>3</v>
      </c>
      <c r="I62" s="87">
        <v>1.7</v>
      </c>
      <c r="L62" s="59"/>
    </row>
    <row r="63" spans="1:12" ht="135" customHeight="1" x14ac:dyDescent="0.25">
      <c r="A63" s="13"/>
      <c r="B63" s="55"/>
      <c r="C63" s="81" t="s">
        <v>5</v>
      </c>
      <c r="D63" s="82" t="s">
        <v>182</v>
      </c>
      <c r="E63" s="81"/>
      <c r="F63" s="82" t="s">
        <v>183</v>
      </c>
      <c r="G63" s="83"/>
      <c r="H63" s="81">
        <v>3</v>
      </c>
      <c r="I63" s="84">
        <v>1.45</v>
      </c>
      <c r="L63" s="59"/>
    </row>
    <row r="64" spans="1:12" ht="224.25" customHeight="1" x14ac:dyDescent="0.25">
      <c r="A64" s="13"/>
      <c r="B64" s="55"/>
      <c r="C64" s="81" t="s">
        <v>5</v>
      </c>
      <c r="D64" s="82" t="s">
        <v>184</v>
      </c>
      <c r="E64" s="81"/>
      <c r="F64" s="82" t="s">
        <v>185</v>
      </c>
      <c r="G64" s="83"/>
      <c r="H64" s="86">
        <v>3</v>
      </c>
      <c r="I64" s="84">
        <v>1.5</v>
      </c>
      <c r="L64" s="59"/>
    </row>
    <row r="65" spans="1:12" ht="81.75" customHeight="1" x14ac:dyDescent="0.25">
      <c r="A65" s="13"/>
      <c r="B65" s="55"/>
      <c r="C65" s="81" t="s">
        <v>5</v>
      </c>
      <c r="D65" s="82" t="s">
        <v>186</v>
      </c>
      <c r="E65" s="81"/>
      <c r="F65" s="82" t="s">
        <v>187</v>
      </c>
      <c r="G65" s="83"/>
      <c r="H65" s="81">
        <v>3</v>
      </c>
      <c r="I65" s="84">
        <v>1.25</v>
      </c>
      <c r="L65" s="59"/>
    </row>
    <row r="66" spans="1:12" ht="27" customHeight="1" x14ac:dyDescent="0.25">
      <c r="A66" s="81">
        <v>2</v>
      </c>
      <c r="B66" s="96" t="s">
        <v>188</v>
      </c>
      <c r="C66" s="97"/>
      <c r="D66" s="97"/>
      <c r="E66" s="97"/>
      <c r="F66" s="97"/>
      <c r="G66" s="97"/>
      <c r="H66" s="97"/>
      <c r="I66" s="98"/>
      <c r="L66" s="59"/>
    </row>
    <row r="67" spans="1:12" ht="80.25" customHeight="1" x14ac:dyDescent="0.25">
      <c r="A67" s="13"/>
      <c r="B67" s="54"/>
      <c r="C67" s="81" t="s">
        <v>5</v>
      </c>
      <c r="D67" s="82" t="s">
        <v>189</v>
      </c>
      <c r="E67" s="81"/>
      <c r="F67" s="82" t="s">
        <v>190</v>
      </c>
      <c r="G67" s="81"/>
      <c r="H67" s="81">
        <v>3</v>
      </c>
      <c r="I67" s="88">
        <v>1</v>
      </c>
    </row>
    <row r="68" spans="1:12" ht="99" customHeight="1" x14ac:dyDescent="0.25">
      <c r="A68" s="13"/>
      <c r="B68" s="54"/>
      <c r="C68" s="81" t="s">
        <v>5</v>
      </c>
      <c r="D68" s="82" t="s">
        <v>191</v>
      </c>
      <c r="E68" s="81"/>
      <c r="F68" s="82" t="s">
        <v>192</v>
      </c>
      <c r="G68" s="81"/>
      <c r="H68" s="81">
        <v>3</v>
      </c>
      <c r="I68" s="88">
        <v>0.75</v>
      </c>
    </row>
    <row r="69" spans="1:12" ht="153" customHeight="1" x14ac:dyDescent="0.25">
      <c r="A69" s="13"/>
      <c r="B69" s="54"/>
      <c r="C69" s="81" t="s">
        <v>5</v>
      </c>
      <c r="D69" s="82" t="s">
        <v>193</v>
      </c>
      <c r="E69" s="81"/>
      <c r="F69" s="82" t="s">
        <v>194</v>
      </c>
      <c r="G69" s="83"/>
      <c r="H69" s="81">
        <v>3</v>
      </c>
      <c r="I69" s="88">
        <v>1</v>
      </c>
    </row>
    <row r="70" spans="1:12" ht="91.5" customHeight="1" x14ac:dyDescent="0.25">
      <c r="A70" s="13"/>
      <c r="B70" s="57"/>
      <c r="C70" s="81" t="s">
        <v>5</v>
      </c>
      <c r="D70" s="82" t="s">
        <v>195</v>
      </c>
      <c r="E70" s="81"/>
      <c r="F70" s="82" t="s">
        <v>196</v>
      </c>
      <c r="G70" s="83"/>
      <c r="H70" s="81">
        <v>3</v>
      </c>
      <c r="I70" s="88">
        <v>0.75</v>
      </c>
    </row>
    <row r="71" spans="1:12" x14ac:dyDescent="0.25">
      <c r="A71" s="13">
        <v>3</v>
      </c>
      <c r="B71" s="93" t="s">
        <v>197</v>
      </c>
      <c r="C71" s="94"/>
      <c r="D71" s="94"/>
      <c r="E71" s="94"/>
      <c r="F71" s="94"/>
      <c r="G71" s="94"/>
      <c r="H71" s="94"/>
      <c r="I71" s="95"/>
    </row>
    <row r="72" spans="1:12" ht="159" customHeight="1" x14ac:dyDescent="0.25">
      <c r="A72" s="13"/>
      <c r="B72" s="54"/>
      <c r="C72" s="81" t="s">
        <v>6</v>
      </c>
      <c r="D72" s="82" t="s">
        <v>198</v>
      </c>
      <c r="E72" s="81"/>
      <c r="F72" s="89"/>
      <c r="G72" s="83"/>
      <c r="H72" s="81">
        <v>2</v>
      </c>
      <c r="I72" s="88">
        <v>1.9</v>
      </c>
    </row>
    <row r="73" spans="1:12" ht="159" customHeight="1" x14ac:dyDescent="0.25">
      <c r="A73" s="13"/>
      <c r="B73" s="54"/>
      <c r="C73" s="81"/>
      <c r="D73" s="82"/>
      <c r="E73" s="81">
        <v>0</v>
      </c>
      <c r="F73" s="89" t="s">
        <v>199</v>
      </c>
      <c r="G73" s="83"/>
      <c r="H73" s="81"/>
      <c r="I73" s="88"/>
    </row>
    <row r="74" spans="1:12" ht="297" customHeight="1" x14ac:dyDescent="0.25">
      <c r="A74" s="13"/>
      <c r="B74" s="54"/>
      <c r="C74" s="81"/>
      <c r="D74" s="82"/>
      <c r="E74" s="81">
        <v>1</v>
      </c>
      <c r="F74" s="89" t="s">
        <v>200</v>
      </c>
      <c r="G74" s="83"/>
      <c r="H74" s="81"/>
      <c r="I74" s="88"/>
    </row>
    <row r="75" spans="1:12" ht="148.5" customHeight="1" x14ac:dyDescent="0.25">
      <c r="A75" s="40"/>
      <c r="B75" s="40"/>
      <c r="C75" s="81"/>
      <c r="D75" s="82"/>
      <c r="E75" s="81">
        <v>2</v>
      </c>
      <c r="F75" s="89" t="s">
        <v>201</v>
      </c>
      <c r="G75" s="83"/>
      <c r="H75" s="81"/>
      <c r="I75" s="88"/>
    </row>
    <row r="76" spans="1:12" ht="75" x14ac:dyDescent="0.25">
      <c r="A76" s="21"/>
      <c r="B76" s="40"/>
      <c r="C76" s="81"/>
      <c r="D76" s="82"/>
      <c r="E76" s="81">
        <v>3</v>
      </c>
      <c r="F76" s="89" t="s">
        <v>202</v>
      </c>
      <c r="G76" s="83"/>
      <c r="H76" s="81"/>
      <c r="I76" s="88"/>
    </row>
    <row r="77" spans="1:12" ht="76.5" customHeight="1" x14ac:dyDescent="0.25">
      <c r="A77" s="21"/>
      <c r="B77" s="40"/>
      <c r="C77" s="81" t="s">
        <v>6</v>
      </c>
      <c r="D77" s="82" t="s">
        <v>203</v>
      </c>
      <c r="E77" s="81"/>
      <c r="F77" s="89"/>
      <c r="G77" s="83"/>
      <c r="H77" s="81">
        <v>2</v>
      </c>
      <c r="I77" s="88">
        <v>2</v>
      </c>
    </row>
    <row r="78" spans="1:12" ht="87.75" customHeight="1" x14ac:dyDescent="0.25">
      <c r="A78" s="21"/>
      <c r="B78" s="40"/>
      <c r="C78" s="81"/>
      <c r="D78" s="82"/>
      <c r="E78" s="81">
        <v>0</v>
      </c>
      <c r="F78" s="89" t="s">
        <v>199</v>
      </c>
      <c r="G78" s="83"/>
      <c r="H78" s="81"/>
      <c r="I78" s="88"/>
    </row>
    <row r="79" spans="1:12" ht="57" customHeight="1" x14ac:dyDescent="0.25">
      <c r="A79" s="21"/>
      <c r="B79" s="40"/>
      <c r="C79" s="81"/>
      <c r="D79" s="82"/>
      <c r="E79" s="81">
        <v>1</v>
      </c>
      <c r="F79" s="89" t="s">
        <v>200</v>
      </c>
      <c r="G79" s="83"/>
      <c r="H79" s="81"/>
      <c r="I79" s="88"/>
    </row>
    <row r="80" spans="1:12" ht="60" customHeight="1" x14ac:dyDescent="0.25">
      <c r="A80" s="21"/>
      <c r="B80" s="40"/>
      <c r="C80" s="81"/>
      <c r="D80" s="82"/>
      <c r="E80" s="81">
        <v>2</v>
      </c>
      <c r="F80" s="89" t="s">
        <v>201</v>
      </c>
      <c r="G80" s="83"/>
      <c r="H80" s="81"/>
      <c r="I80" s="88"/>
    </row>
    <row r="81" spans="1:9" ht="60" customHeight="1" x14ac:dyDescent="0.25">
      <c r="A81" s="21"/>
      <c r="B81" s="40"/>
      <c r="C81" s="81"/>
      <c r="D81" s="82"/>
      <c r="E81" s="81">
        <v>3</v>
      </c>
      <c r="F81" s="89" t="s">
        <v>202</v>
      </c>
      <c r="G81" s="83"/>
      <c r="H81" s="81"/>
      <c r="I81" s="88"/>
    </row>
    <row r="82" spans="1:9" ht="60" customHeight="1" x14ac:dyDescent="0.25">
      <c r="A82" s="21"/>
      <c r="B82" s="40"/>
      <c r="C82" s="81" t="s">
        <v>5</v>
      </c>
      <c r="D82" s="82" t="s">
        <v>204</v>
      </c>
      <c r="E82" s="81"/>
      <c r="F82" s="82" t="s">
        <v>205</v>
      </c>
      <c r="G82" s="83"/>
      <c r="H82" s="81">
        <v>3</v>
      </c>
      <c r="I82" s="88">
        <v>0.5</v>
      </c>
    </row>
    <row r="83" spans="1:9" ht="60" customHeight="1" x14ac:dyDescent="0.25">
      <c r="A83" s="21"/>
      <c r="B83" s="40"/>
      <c r="C83" s="81" t="s">
        <v>5</v>
      </c>
      <c r="D83" s="82" t="s">
        <v>206</v>
      </c>
      <c r="E83" s="81"/>
      <c r="F83" s="82" t="s">
        <v>207</v>
      </c>
      <c r="G83" s="83"/>
      <c r="H83" s="81">
        <v>3</v>
      </c>
      <c r="I83" s="88">
        <v>0.35</v>
      </c>
    </row>
    <row r="84" spans="1:9" ht="60" customHeight="1" x14ac:dyDescent="0.25">
      <c r="A84" s="21"/>
      <c r="B84" s="40"/>
      <c r="C84" s="81" t="s">
        <v>5</v>
      </c>
      <c r="D84" s="82" t="s">
        <v>208</v>
      </c>
      <c r="E84" s="81"/>
      <c r="F84" s="82" t="s">
        <v>209</v>
      </c>
      <c r="G84" s="83"/>
      <c r="H84" s="81">
        <v>3</v>
      </c>
      <c r="I84" s="88">
        <v>0.5</v>
      </c>
    </row>
    <row r="85" spans="1:9" ht="60" customHeight="1" x14ac:dyDescent="0.25">
      <c r="A85" s="21"/>
      <c r="B85" s="40"/>
      <c r="C85" s="81" t="s">
        <v>5</v>
      </c>
      <c r="D85" s="82" t="s">
        <v>210</v>
      </c>
      <c r="E85" s="81"/>
      <c r="F85" s="82" t="s">
        <v>211</v>
      </c>
      <c r="G85" s="83"/>
      <c r="H85" s="81">
        <v>3</v>
      </c>
      <c r="I85" s="88">
        <v>0.45</v>
      </c>
    </row>
    <row r="86" spans="1:9" ht="72" customHeight="1" x14ac:dyDescent="0.25">
      <c r="A86" s="21"/>
      <c r="B86" s="40"/>
      <c r="C86" s="81" t="s">
        <v>5</v>
      </c>
      <c r="D86" s="82" t="s">
        <v>212</v>
      </c>
      <c r="E86" s="81"/>
      <c r="F86" s="82" t="s">
        <v>213</v>
      </c>
      <c r="G86" s="83"/>
      <c r="H86" s="81">
        <v>3</v>
      </c>
      <c r="I86" s="88">
        <v>1</v>
      </c>
    </row>
    <row r="87" spans="1:9" ht="105" x14ac:dyDescent="0.25">
      <c r="A87" s="21"/>
      <c r="B87" s="40"/>
      <c r="C87" s="81" t="s">
        <v>5</v>
      </c>
      <c r="D87" s="82" t="s">
        <v>214</v>
      </c>
      <c r="E87" s="81"/>
      <c r="F87" s="82" t="s">
        <v>215</v>
      </c>
      <c r="G87" s="83"/>
      <c r="H87" s="81">
        <v>2</v>
      </c>
      <c r="I87" s="88">
        <v>1.5</v>
      </c>
    </row>
    <row r="88" spans="1:9" ht="261.75" customHeight="1" x14ac:dyDescent="0.25">
      <c r="A88" s="13"/>
      <c r="B88" s="40"/>
      <c r="C88" s="81" t="s">
        <v>5</v>
      </c>
      <c r="D88" s="82" t="s">
        <v>216</v>
      </c>
      <c r="E88" s="81"/>
      <c r="F88" s="82" t="s">
        <v>217</v>
      </c>
      <c r="G88" s="83"/>
      <c r="H88" s="81">
        <v>2</v>
      </c>
      <c r="I88" s="88">
        <v>1.25</v>
      </c>
    </row>
    <row r="89" spans="1:9" ht="45" x14ac:dyDescent="0.25">
      <c r="A89" s="13"/>
      <c r="B89" s="40"/>
      <c r="C89" s="81" t="s">
        <v>5</v>
      </c>
      <c r="D89" s="82" t="s">
        <v>218</v>
      </c>
      <c r="E89" s="82"/>
      <c r="F89" s="82" t="s">
        <v>219</v>
      </c>
      <c r="G89" s="83"/>
      <c r="H89" s="81">
        <v>3</v>
      </c>
      <c r="I89" s="88">
        <v>0.5</v>
      </c>
    </row>
    <row r="90" spans="1:9" ht="105" x14ac:dyDescent="0.25">
      <c r="A90" s="13"/>
      <c r="B90" s="40"/>
      <c r="C90" s="81" t="s">
        <v>5</v>
      </c>
      <c r="D90" s="82" t="s">
        <v>220</v>
      </c>
      <c r="E90" s="82"/>
      <c r="F90" s="82" t="s">
        <v>221</v>
      </c>
      <c r="G90" s="83"/>
      <c r="H90" s="81">
        <v>2</v>
      </c>
      <c r="I90" s="88">
        <v>1</v>
      </c>
    </row>
    <row r="91" spans="1:9" ht="304.5" customHeight="1" x14ac:dyDescent="0.25">
      <c r="A91" s="13"/>
      <c r="B91" s="41"/>
      <c r="C91" s="81" t="s">
        <v>5</v>
      </c>
      <c r="D91" s="82" t="s">
        <v>222</v>
      </c>
      <c r="E91" s="82"/>
      <c r="F91" s="82" t="s">
        <v>223</v>
      </c>
      <c r="G91" s="83"/>
      <c r="H91" s="81">
        <v>2</v>
      </c>
      <c r="I91" s="88">
        <v>1.5</v>
      </c>
    </row>
    <row r="92" spans="1:9" ht="150" x14ac:dyDescent="0.25">
      <c r="A92" s="13"/>
      <c r="B92" s="40"/>
      <c r="C92" s="81" t="s">
        <v>5</v>
      </c>
      <c r="D92" s="82" t="s">
        <v>224</v>
      </c>
      <c r="E92" s="82"/>
      <c r="F92" s="82" t="s">
        <v>225</v>
      </c>
      <c r="G92" s="83"/>
      <c r="H92" s="81">
        <v>2</v>
      </c>
      <c r="I92" s="88">
        <v>1</v>
      </c>
    </row>
    <row r="93" spans="1:9" ht="150" x14ac:dyDescent="0.25">
      <c r="A93" s="13"/>
      <c r="B93" s="52"/>
      <c r="C93" s="81" t="s">
        <v>5</v>
      </c>
      <c r="D93" s="82" t="s">
        <v>226</v>
      </c>
      <c r="E93" s="82"/>
      <c r="F93" s="82" t="s">
        <v>227</v>
      </c>
      <c r="G93" s="83"/>
      <c r="H93" s="81">
        <v>2</v>
      </c>
      <c r="I93" s="88">
        <v>1.25</v>
      </c>
    </row>
    <row r="94" spans="1:9" ht="60" x14ac:dyDescent="0.25">
      <c r="A94" s="13"/>
      <c r="B94" s="52"/>
      <c r="C94" s="81" t="s">
        <v>5</v>
      </c>
      <c r="D94" s="82" t="s">
        <v>228</v>
      </c>
      <c r="E94" s="82"/>
      <c r="F94" s="82" t="s">
        <v>229</v>
      </c>
      <c r="G94" s="83"/>
      <c r="H94" s="81">
        <v>3</v>
      </c>
      <c r="I94" s="88">
        <v>0.5</v>
      </c>
    </row>
    <row r="95" spans="1:9" ht="60" x14ac:dyDescent="0.25">
      <c r="A95" s="13"/>
      <c r="B95" s="52"/>
      <c r="C95" s="81" t="s">
        <v>5</v>
      </c>
      <c r="D95" s="82" t="s">
        <v>230</v>
      </c>
      <c r="E95" s="82"/>
      <c r="F95" s="82" t="s">
        <v>231</v>
      </c>
      <c r="G95" s="83"/>
      <c r="H95" s="81">
        <v>3</v>
      </c>
      <c r="I95" s="88">
        <v>1.4</v>
      </c>
    </row>
    <row r="96" spans="1:9" ht="66" customHeight="1" x14ac:dyDescent="0.25">
      <c r="A96" s="13"/>
      <c r="B96" s="40"/>
      <c r="C96" s="3" t="s">
        <v>5</v>
      </c>
      <c r="D96" s="5" t="s">
        <v>232</v>
      </c>
      <c r="E96" s="40"/>
      <c r="F96" s="5" t="s">
        <v>232</v>
      </c>
      <c r="G96" s="83"/>
      <c r="H96" s="81">
        <v>4</v>
      </c>
      <c r="I96" s="88">
        <v>0.25</v>
      </c>
    </row>
    <row r="97" spans="1:11" ht="189" x14ac:dyDescent="0.25">
      <c r="A97" s="13"/>
      <c r="B97" s="40"/>
      <c r="C97" s="3" t="s">
        <v>5</v>
      </c>
      <c r="D97" s="5" t="s">
        <v>160</v>
      </c>
      <c r="E97" s="3"/>
      <c r="F97" s="4" t="s">
        <v>162</v>
      </c>
      <c r="G97" s="83"/>
      <c r="H97" s="81">
        <v>5</v>
      </c>
      <c r="I97" s="88">
        <v>0.25</v>
      </c>
    </row>
    <row r="98" spans="1:11" ht="18.75" x14ac:dyDescent="0.3">
      <c r="A98" s="12" t="s">
        <v>10</v>
      </c>
      <c r="B98" s="33" t="s">
        <v>171</v>
      </c>
      <c r="C98" s="12"/>
      <c r="D98" s="34"/>
      <c r="E98" s="12"/>
      <c r="F98" s="34"/>
      <c r="G98" s="34"/>
      <c r="H98" s="34"/>
      <c r="I98" s="6">
        <f>SUM(I100:I137)</f>
        <v>38</v>
      </c>
    </row>
    <row r="99" spans="1:11" x14ac:dyDescent="0.25">
      <c r="A99" s="13">
        <v>2</v>
      </c>
      <c r="B99" s="20" t="s">
        <v>163</v>
      </c>
      <c r="C99" s="38"/>
      <c r="D99" s="38"/>
      <c r="E99" s="38"/>
      <c r="F99" s="38"/>
      <c r="G99" s="38"/>
      <c r="H99" s="43"/>
      <c r="I99" s="7"/>
    </row>
    <row r="100" spans="1:11" ht="63" x14ac:dyDescent="0.25">
      <c r="A100" s="13"/>
      <c r="B100" s="40"/>
      <c r="C100" s="3" t="s">
        <v>5</v>
      </c>
      <c r="D100" s="5" t="s">
        <v>134</v>
      </c>
      <c r="E100" s="3"/>
      <c r="F100" s="5" t="s">
        <v>124</v>
      </c>
      <c r="G100" s="5"/>
      <c r="H100" s="3">
        <v>3</v>
      </c>
      <c r="I100" s="8">
        <v>1.7</v>
      </c>
    </row>
    <row r="101" spans="1:11" ht="110.25" x14ac:dyDescent="0.25">
      <c r="A101" s="13"/>
      <c r="B101" s="40"/>
      <c r="C101" s="3" t="s">
        <v>5</v>
      </c>
      <c r="D101" s="5" t="s">
        <v>139</v>
      </c>
      <c r="E101" s="3"/>
      <c r="F101" s="5" t="s">
        <v>140</v>
      </c>
      <c r="G101" s="5"/>
      <c r="H101" s="3">
        <v>3</v>
      </c>
      <c r="I101" s="8">
        <v>1.5</v>
      </c>
    </row>
    <row r="102" spans="1:11" ht="157.5" x14ac:dyDescent="0.25">
      <c r="A102" s="22"/>
      <c r="B102" s="40"/>
      <c r="C102" s="3" t="s">
        <v>5</v>
      </c>
      <c r="D102" s="5" t="s">
        <v>137</v>
      </c>
      <c r="E102" s="3"/>
      <c r="F102" s="5" t="s">
        <v>125</v>
      </c>
      <c r="G102" s="5"/>
      <c r="H102" s="3">
        <v>3</v>
      </c>
      <c r="I102" s="8">
        <v>1.4</v>
      </c>
      <c r="K102" s="59"/>
    </row>
    <row r="103" spans="1:11" ht="63" x14ac:dyDescent="0.25">
      <c r="A103" s="11"/>
      <c r="B103" s="40"/>
      <c r="C103" s="3" t="s">
        <v>5</v>
      </c>
      <c r="D103" s="5" t="s">
        <v>135</v>
      </c>
      <c r="E103" s="3"/>
      <c r="F103" s="5" t="s">
        <v>126</v>
      </c>
      <c r="G103" s="5"/>
      <c r="H103" s="3">
        <v>3</v>
      </c>
      <c r="I103" s="8">
        <v>1.5</v>
      </c>
    </row>
    <row r="104" spans="1:11" ht="31.5" x14ac:dyDescent="0.25">
      <c r="A104" s="13"/>
      <c r="B104" s="40"/>
      <c r="C104" s="3" t="s">
        <v>5</v>
      </c>
      <c r="D104" s="5" t="s">
        <v>18</v>
      </c>
      <c r="E104" s="3"/>
      <c r="F104" s="5" t="s">
        <v>85</v>
      </c>
      <c r="G104" s="5"/>
      <c r="H104" s="3">
        <v>3</v>
      </c>
      <c r="I104" s="8">
        <v>1.5</v>
      </c>
      <c r="K104" s="59"/>
    </row>
    <row r="105" spans="1:11" ht="63" x14ac:dyDescent="0.25">
      <c r="A105" s="13"/>
      <c r="B105" s="40"/>
      <c r="C105" s="3" t="s">
        <v>5</v>
      </c>
      <c r="D105" s="5" t="s">
        <v>136</v>
      </c>
      <c r="E105" s="3"/>
      <c r="F105" s="5" t="s">
        <v>113</v>
      </c>
      <c r="G105" s="5"/>
      <c r="H105" s="3">
        <v>3</v>
      </c>
      <c r="I105" s="8">
        <v>1.4</v>
      </c>
      <c r="K105" s="59"/>
    </row>
    <row r="106" spans="1:11" ht="141.75" customHeight="1" x14ac:dyDescent="0.25">
      <c r="A106" s="13"/>
      <c r="B106" s="40"/>
      <c r="C106" s="3" t="s">
        <v>5</v>
      </c>
      <c r="D106" s="5" t="s">
        <v>138</v>
      </c>
      <c r="E106" s="3"/>
      <c r="F106" s="5" t="s">
        <v>86</v>
      </c>
      <c r="G106" s="5"/>
      <c r="H106" s="3">
        <v>3</v>
      </c>
      <c r="I106" s="8">
        <v>1.6</v>
      </c>
    </row>
    <row r="107" spans="1:11" ht="94.5" x14ac:dyDescent="0.25">
      <c r="A107" s="13"/>
      <c r="B107" s="40"/>
      <c r="C107" s="3" t="s">
        <v>5</v>
      </c>
      <c r="D107" s="5" t="s">
        <v>141</v>
      </c>
      <c r="E107" s="3"/>
      <c r="F107" s="5" t="s">
        <v>127</v>
      </c>
      <c r="G107" s="5"/>
      <c r="H107" s="3">
        <v>3</v>
      </c>
      <c r="I107" s="8">
        <v>1.5</v>
      </c>
    </row>
    <row r="108" spans="1:11" ht="31.5" x14ac:dyDescent="0.25">
      <c r="A108" s="13"/>
      <c r="B108" s="40"/>
      <c r="C108" s="3" t="s">
        <v>5</v>
      </c>
      <c r="D108" s="5" t="s">
        <v>50</v>
      </c>
      <c r="E108" s="17"/>
      <c r="F108" s="5" t="s">
        <v>87</v>
      </c>
      <c r="G108" s="5"/>
      <c r="H108" s="3">
        <v>3</v>
      </c>
      <c r="I108" s="8">
        <v>2</v>
      </c>
    </row>
    <row r="109" spans="1:11" ht="94.5" x14ac:dyDescent="0.25">
      <c r="A109" s="13"/>
      <c r="B109" s="40"/>
      <c r="C109" s="3" t="s">
        <v>5</v>
      </c>
      <c r="D109" s="5" t="s">
        <v>36</v>
      </c>
      <c r="E109" s="17"/>
      <c r="F109" s="5" t="s">
        <v>88</v>
      </c>
      <c r="G109" s="5"/>
      <c r="H109" s="3">
        <v>3</v>
      </c>
      <c r="I109" s="8">
        <v>1.1000000000000001</v>
      </c>
    </row>
    <row r="110" spans="1:11" ht="78.75" x14ac:dyDescent="0.25">
      <c r="A110" s="13"/>
      <c r="B110" s="40"/>
      <c r="C110" s="3" t="s">
        <v>5</v>
      </c>
      <c r="D110" s="5" t="s">
        <v>96</v>
      </c>
      <c r="E110" s="17"/>
      <c r="F110" s="5" t="s">
        <v>97</v>
      </c>
      <c r="G110" s="5"/>
      <c r="H110" s="3">
        <v>3</v>
      </c>
      <c r="I110" s="8">
        <v>1.2</v>
      </c>
    </row>
    <row r="111" spans="1:11" ht="63" x14ac:dyDescent="0.25">
      <c r="A111" s="13"/>
      <c r="B111" s="40"/>
      <c r="C111" s="3" t="s">
        <v>5</v>
      </c>
      <c r="D111" s="5" t="s">
        <v>38</v>
      </c>
      <c r="E111" s="3"/>
      <c r="F111" s="5" t="s">
        <v>89</v>
      </c>
      <c r="G111" s="5"/>
      <c r="H111" s="3">
        <v>3</v>
      </c>
      <c r="I111" s="16">
        <v>1.2</v>
      </c>
    </row>
    <row r="112" spans="1:11" ht="63" x14ac:dyDescent="0.25">
      <c r="A112" s="13"/>
      <c r="B112" s="40"/>
      <c r="C112" s="3" t="s">
        <v>5</v>
      </c>
      <c r="D112" s="5" t="s">
        <v>37</v>
      </c>
      <c r="E112" s="3"/>
      <c r="F112" s="5" t="s">
        <v>90</v>
      </c>
      <c r="G112" s="5"/>
      <c r="H112" s="3">
        <v>3</v>
      </c>
      <c r="I112" s="16">
        <v>1.1000000000000001</v>
      </c>
    </row>
    <row r="113" spans="1:10" ht="78.75" x14ac:dyDescent="0.25">
      <c r="A113" s="13"/>
      <c r="B113" s="40"/>
      <c r="C113" s="3" t="s">
        <v>5</v>
      </c>
      <c r="D113" s="5" t="s">
        <v>83</v>
      </c>
      <c r="E113" s="3"/>
      <c r="F113" s="5" t="s">
        <v>128</v>
      </c>
      <c r="G113" s="5"/>
      <c r="H113" s="3">
        <v>3</v>
      </c>
      <c r="I113" s="16">
        <v>1.2</v>
      </c>
    </row>
    <row r="114" spans="1:10" ht="157.5" x14ac:dyDescent="0.25">
      <c r="A114" s="13"/>
      <c r="B114" s="40"/>
      <c r="C114" s="3" t="s">
        <v>5</v>
      </c>
      <c r="D114" s="5" t="s">
        <v>84</v>
      </c>
      <c r="E114" s="3"/>
      <c r="F114" s="5" t="s">
        <v>164</v>
      </c>
      <c r="G114" s="5"/>
      <c r="H114" s="3">
        <v>3</v>
      </c>
      <c r="I114" s="16">
        <v>1.5</v>
      </c>
    </row>
    <row r="115" spans="1:10" ht="63" x14ac:dyDescent="0.25">
      <c r="A115" s="13"/>
      <c r="B115" s="40"/>
      <c r="C115" s="3" t="s">
        <v>5</v>
      </c>
      <c r="D115" s="5" t="s">
        <v>39</v>
      </c>
      <c r="E115" s="3"/>
      <c r="F115" s="5" t="s">
        <v>92</v>
      </c>
      <c r="G115" s="5"/>
      <c r="H115" s="3">
        <v>3</v>
      </c>
      <c r="I115" s="8">
        <v>1.1000000000000001</v>
      </c>
    </row>
    <row r="116" spans="1:10" ht="78.75" x14ac:dyDescent="0.25">
      <c r="A116" s="13"/>
      <c r="B116" s="40"/>
      <c r="C116" s="3" t="s">
        <v>5</v>
      </c>
      <c r="D116" s="5" t="s">
        <v>232</v>
      </c>
      <c r="E116" s="40"/>
      <c r="F116" s="5" t="s">
        <v>232</v>
      </c>
      <c r="G116" s="5"/>
      <c r="H116" s="3">
        <v>4</v>
      </c>
      <c r="I116" s="8">
        <v>1.5</v>
      </c>
    </row>
    <row r="117" spans="1:10" customFormat="1" ht="110.25" x14ac:dyDescent="0.25">
      <c r="A117" s="61"/>
      <c r="B117" s="62"/>
      <c r="C117" s="63" t="s">
        <v>129</v>
      </c>
      <c r="D117" s="5" t="s">
        <v>142</v>
      </c>
      <c r="E117" s="65"/>
      <c r="F117" s="64"/>
      <c r="G117" s="64"/>
      <c r="H117" s="61">
        <v>3</v>
      </c>
      <c r="I117" s="48">
        <v>2</v>
      </c>
      <c r="J117" s="67"/>
    </row>
    <row r="118" spans="1:10" customFormat="1" x14ac:dyDescent="0.25">
      <c r="A118" s="61"/>
      <c r="B118" s="62"/>
      <c r="C118" s="61"/>
      <c r="D118" s="68"/>
      <c r="E118" s="61">
        <v>0</v>
      </c>
      <c r="F118" s="5" t="s">
        <v>130</v>
      </c>
      <c r="G118" s="64"/>
      <c r="H118" s="61"/>
      <c r="I118" s="66"/>
      <c r="J118" s="67"/>
    </row>
    <row r="119" spans="1:10" customFormat="1" ht="134.65" customHeight="1" x14ac:dyDescent="0.25">
      <c r="A119" s="61"/>
      <c r="B119" s="62"/>
      <c r="C119" s="61"/>
      <c r="D119" s="68"/>
      <c r="E119" s="61">
        <v>1</v>
      </c>
      <c r="F119" s="5" t="s">
        <v>131</v>
      </c>
      <c r="G119" s="64"/>
      <c r="H119" s="61"/>
      <c r="I119" s="66"/>
      <c r="J119" s="67"/>
    </row>
    <row r="120" spans="1:10" customFormat="1" ht="166.15" customHeight="1" x14ac:dyDescent="0.25">
      <c r="A120" s="61"/>
      <c r="B120" s="62"/>
      <c r="C120" s="61"/>
      <c r="D120" s="68"/>
      <c r="E120" s="61">
        <v>2</v>
      </c>
      <c r="F120" s="5" t="s">
        <v>132</v>
      </c>
      <c r="G120" s="64"/>
      <c r="H120" s="61"/>
      <c r="I120" s="66"/>
      <c r="J120" s="67"/>
    </row>
    <row r="121" spans="1:10" customFormat="1" ht="148.15" customHeight="1" x14ac:dyDescent="0.25">
      <c r="A121" s="61"/>
      <c r="B121" s="62"/>
      <c r="C121" s="67"/>
      <c r="D121" s="69"/>
      <c r="E121" s="61">
        <v>3</v>
      </c>
      <c r="F121" s="5" t="s">
        <v>133</v>
      </c>
      <c r="G121" s="64"/>
      <c r="H121" s="63"/>
      <c r="I121" s="63"/>
      <c r="J121" s="67"/>
    </row>
    <row r="122" spans="1:10" x14ac:dyDescent="0.25">
      <c r="A122" s="13">
        <v>2</v>
      </c>
      <c r="B122" s="20" t="s">
        <v>91</v>
      </c>
      <c r="C122" s="38"/>
      <c r="D122" s="38"/>
      <c r="E122" s="38"/>
      <c r="F122" s="38"/>
      <c r="G122" s="38"/>
      <c r="H122" s="43"/>
      <c r="I122" s="7"/>
    </row>
    <row r="123" spans="1:10" ht="47.25" x14ac:dyDescent="0.25">
      <c r="A123" s="13"/>
      <c r="B123" s="40"/>
      <c r="C123" s="3" t="s">
        <v>5</v>
      </c>
      <c r="D123" s="5" t="s">
        <v>47</v>
      </c>
      <c r="E123" s="3"/>
      <c r="F123" s="5" t="s">
        <v>99</v>
      </c>
      <c r="G123" s="5"/>
      <c r="H123" s="3">
        <v>3</v>
      </c>
      <c r="I123" s="16">
        <v>2</v>
      </c>
    </row>
    <row r="124" spans="1:10" ht="126" x14ac:dyDescent="0.25">
      <c r="A124" s="13"/>
      <c r="B124" s="40"/>
      <c r="C124" s="3" t="s">
        <v>5</v>
      </c>
      <c r="D124" s="5" t="s">
        <v>48</v>
      </c>
      <c r="E124" s="3"/>
      <c r="F124" s="5" t="s">
        <v>98</v>
      </c>
      <c r="G124" s="5"/>
      <c r="H124" s="3">
        <v>3</v>
      </c>
      <c r="I124" s="16">
        <v>2</v>
      </c>
    </row>
    <row r="125" spans="1:10" ht="236.25" x14ac:dyDescent="0.25">
      <c r="A125" s="13"/>
      <c r="B125" s="40"/>
      <c r="C125" s="3" t="s">
        <v>5</v>
      </c>
      <c r="D125" s="5" t="s">
        <v>51</v>
      </c>
      <c r="E125" s="3"/>
      <c r="F125" s="5" t="s">
        <v>110</v>
      </c>
      <c r="G125" s="5"/>
      <c r="H125" s="3">
        <v>3</v>
      </c>
      <c r="I125" s="16">
        <v>2</v>
      </c>
    </row>
    <row r="126" spans="1:10" ht="173.25" x14ac:dyDescent="0.25">
      <c r="A126" s="13"/>
      <c r="B126" s="40"/>
      <c r="C126" s="3" t="s">
        <v>5</v>
      </c>
      <c r="D126" s="4" t="s">
        <v>160</v>
      </c>
      <c r="E126" s="3"/>
      <c r="F126" s="4" t="s">
        <v>161</v>
      </c>
      <c r="G126" s="5"/>
      <c r="H126" s="3">
        <v>5</v>
      </c>
      <c r="I126" s="8">
        <v>2</v>
      </c>
    </row>
    <row r="127" spans="1:10" ht="47.25" x14ac:dyDescent="0.25">
      <c r="A127" s="13"/>
      <c r="B127" s="40"/>
      <c r="C127" s="3" t="s">
        <v>6</v>
      </c>
      <c r="D127" s="5" t="s">
        <v>49</v>
      </c>
      <c r="E127" s="3"/>
      <c r="F127" s="5"/>
      <c r="G127" s="5"/>
      <c r="H127" s="3">
        <v>3</v>
      </c>
      <c r="I127" s="16">
        <v>2</v>
      </c>
    </row>
    <row r="128" spans="1:10" x14ac:dyDescent="0.25">
      <c r="A128" s="13"/>
      <c r="B128" s="40"/>
      <c r="C128" s="3"/>
      <c r="D128" s="5"/>
      <c r="E128" s="3">
        <v>0</v>
      </c>
      <c r="F128" s="5" t="s">
        <v>22</v>
      </c>
      <c r="G128" s="5"/>
      <c r="H128" s="3"/>
      <c r="I128" s="10"/>
    </row>
    <row r="129" spans="1:9" ht="141.75" x14ac:dyDescent="0.25">
      <c r="A129" s="13"/>
      <c r="B129" s="40"/>
      <c r="C129" s="3"/>
      <c r="D129" s="5"/>
      <c r="E129" s="3">
        <v>1</v>
      </c>
      <c r="F129" s="5" t="s">
        <v>100</v>
      </c>
      <c r="G129" s="5"/>
      <c r="H129" s="3"/>
      <c r="I129" s="10"/>
    </row>
    <row r="130" spans="1:9" ht="110.25" x14ac:dyDescent="0.25">
      <c r="A130" s="13"/>
      <c r="B130" s="40"/>
      <c r="C130" s="3"/>
      <c r="D130" s="5"/>
      <c r="E130" s="3">
        <v>2</v>
      </c>
      <c r="F130" s="5" t="s">
        <v>112</v>
      </c>
      <c r="G130" s="5"/>
      <c r="H130" s="3"/>
      <c r="I130" s="10"/>
    </row>
    <row r="131" spans="1:9" ht="126" x14ac:dyDescent="0.25">
      <c r="A131" s="13"/>
      <c r="B131" s="40"/>
      <c r="C131" s="3"/>
      <c r="D131" s="5"/>
      <c r="E131" s="3">
        <v>3</v>
      </c>
      <c r="F131" s="5" t="s">
        <v>111</v>
      </c>
      <c r="G131" s="5"/>
      <c r="H131" s="3"/>
      <c r="I131" s="10"/>
    </row>
    <row r="132" spans="1:9" x14ac:dyDescent="0.25">
      <c r="A132" s="13">
        <v>3</v>
      </c>
      <c r="B132" s="40" t="s">
        <v>17</v>
      </c>
      <c r="C132" s="3"/>
      <c r="D132" s="5"/>
      <c r="E132" s="3"/>
      <c r="F132" s="5"/>
      <c r="G132" s="5"/>
      <c r="H132" s="3"/>
      <c r="I132" s="10"/>
    </row>
    <row r="133" spans="1:9" x14ac:dyDescent="0.25">
      <c r="A133" s="11"/>
      <c r="C133" s="3" t="s">
        <v>6</v>
      </c>
      <c r="D133" s="5" t="s">
        <v>20</v>
      </c>
      <c r="E133" s="3"/>
      <c r="F133" s="5"/>
      <c r="G133" s="5"/>
      <c r="H133" s="3">
        <v>5</v>
      </c>
      <c r="I133" s="16">
        <v>2</v>
      </c>
    </row>
    <row r="134" spans="1:9" x14ac:dyDescent="0.25">
      <c r="A134" s="13"/>
      <c r="B134" s="40"/>
      <c r="C134" s="3"/>
      <c r="D134" s="5"/>
      <c r="E134" s="3">
        <v>0</v>
      </c>
      <c r="F134" s="5" t="s">
        <v>21</v>
      </c>
      <c r="G134" s="5"/>
      <c r="H134" s="3"/>
      <c r="I134" s="10"/>
    </row>
    <row r="135" spans="1:9" ht="110.25" x14ac:dyDescent="0.25">
      <c r="A135" s="13"/>
      <c r="B135" s="40"/>
      <c r="C135" s="3"/>
      <c r="D135" s="5"/>
      <c r="E135" s="3">
        <v>1</v>
      </c>
      <c r="F135" s="5" t="s">
        <v>101</v>
      </c>
      <c r="G135" s="5"/>
      <c r="H135" s="3"/>
      <c r="I135" s="10"/>
    </row>
    <row r="136" spans="1:9" ht="126" x14ac:dyDescent="0.25">
      <c r="A136" s="13"/>
      <c r="B136" s="40"/>
      <c r="C136" s="3"/>
      <c r="D136" s="5"/>
      <c r="E136" s="3">
        <v>2</v>
      </c>
      <c r="F136" s="5" t="s">
        <v>102</v>
      </c>
      <c r="G136" s="5"/>
      <c r="H136" s="3"/>
      <c r="I136" s="10"/>
    </row>
    <row r="137" spans="1:9" ht="110.25" x14ac:dyDescent="0.25">
      <c r="A137" s="13"/>
      <c r="B137" s="40"/>
      <c r="C137" s="3"/>
      <c r="D137" s="5"/>
      <c r="E137" s="3">
        <v>3</v>
      </c>
      <c r="F137" s="5" t="s">
        <v>103</v>
      </c>
      <c r="G137" s="5"/>
      <c r="H137" s="3"/>
      <c r="I137" s="10"/>
    </row>
    <row r="138" spans="1:9" ht="18.75" x14ac:dyDescent="0.25">
      <c r="A138" s="74"/>
      <c r="B138" s="75"/>
      <c r="C138" s="76"/>
      <c r="D138" s="77"/>
      <c r="E138" s="76"/>
      <c r="F138" s="77"/>
      <c r="G138" s="78" t="s">
        <v>173</v>
      </c>
      <c r="H138" s="78"/>
      <c r="I138" s="73">
        <f>SUM(I7+I58+I98)</f>
        <v>100</v>
      </c>
    </row>
    <row r="139" spans="1:9" x14ac:dyDescent="0.25">
      <c r="A139" s="11"/>
    </row>
  </sheetData>
  <mergeCells count="4">
    <mergeCell ref="L6:P6"/>
    <mergeCell ref="G59:I59"/>
    <mergeCell ref="B71:I71"/>
    <mergeCell ref="B66:I66"/>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4" sqref="B4"/>
    </sheetView>
  </sheetViews>
  <sheetFormatPr defaultColWidth="11" defaultRowHeight="15.75" x14ac:dyDescent="0.25"/>
  <cols>
    <col min="2" max="2" width="56.875" style="1" customWidth="1"/>
  </cols>
  <sheetData>
    <row r="1" spans="1:2" ht="27.95" customHeight="1" x14ac:dyDescent="0.25">
      <c r="A1" s="99" t="s">
        <v>15</v>
      </c>
      <c r="B1" s="99"/>
    </row>
    <row r="2" spans="1:2" x14ac:dyDescent="0.25">
      <c r="A2" s="14">
        <v>1</v>
      </c>
      <c r="B2" s="15" t="s">
        <v>166</v>
      </c>
    </row>
    <row r="3" spans="1:2" ht="47.25" x14ac:dyDescent="0.25">
      <c r="A3" s="14">
        <v>2</v>
      </c>
      <c r="B3" s="2" t="s">
        <v>174</v>
      </c>
    </row>
    <row r="4" spans="1:2" ht="31.5" x14ac:dyDescent="0.25">
      <c r="A4" s="14">
        <v>3</v>
      </c>
      <c r="B4" s="2" t="s">
        <v>165</v>
      </c>
    </row>
    <row r="5" spans="1:2" x14ac:dyDescent="0.25">
      <c r="A5" s="56">
        <v>4</v>
      </c>
      <c r="B5" s="71" t="s">
        <v>167</v>
      </c>
    </row>
    <row r="6" spans="1:2" x14ac:dyDescent="0.25">
      <c r="A6" s="56">
        <v>5</v>
      </c>
      <c r="B6" s="71" t="s">
        <v>168</v>
      </c>
    </row>
  </sheetData>
  <mergeCells count="1">
    <mergeCell ref="A1:B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User</cp:lastModifiedBy>
  <dcterms:created xsi:type="dcterms:W3CDTF">2022-11-09T22:53:43Z</dcterms:created>
  <dcterms:modified xsi:type="dcterms:W3CDTF">2026-01-13T07:18:00Z</dcterms:modified>
</cp:coreProperties>
</file>